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35" documentId="13_ncr:1_{F6CB121F-512D-4AA6-A0C1-0FB36C537598}" xr6:coauthVersionLast="47" xr6:coauthVersionMax="47" xr10:uidLastSave="{2F8D9AF8-8F72-4D43-BD2A-7555C5496EF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<sst xmlns="http://schemas.openxmlformats.org/spreadsheetml/2006/main" count="178584" uniqueCount="39076">
  <si>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</si>
  <si>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</si>
  <si>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</si>
  <si>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</si>
  <si>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</si>
  <si>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</si>
  <si>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</si>
  <si>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</si>
  <si>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</si>
  <si>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</si>
  <si>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</si>
  <si>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</si>
  <si>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</si>
  <si>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</si>
  <si>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</si>
  <si>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</si>
  <si>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</si>
  <si>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</si>
  <si>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</si>
  <si>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</si>
  <si>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</si>
  <si>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</si>
  <si>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</si>
  <si>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</si>
  <si>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</si>
  <si>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</si>
  <si>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</si>
  <si>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</si>
  <si>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</si>
  <si>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</si>
  <si>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</si>
  <si>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</si>
  <si>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</si>
  <si>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</si>
  <si>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</si>
  <si>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</si>
  <si>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</si>
  <si>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</si>
  <si>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</si>
  <si>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</si>
  <si>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</si>
  <si>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</si>
  <si>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</si>
  <si>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</si>
  <si>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</si>
  <si>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</si>
  <si>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</si>
  <si>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</si>
  <si>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</si>
  <si>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</si>
  <si>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</si>
  <si>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</si>
  <si>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</si>
  <si>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</si>
  <si>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</si>
  <si>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</si>
  <si>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</si>
  <si>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</si>
  <si>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</si>
  <si>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</si>
  <si>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</si>
  <si>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</si>
  <si>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</si>
  <si>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</si>
  <si>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</si>
  <si>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</si>
  <si>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</si>
  <si>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</si>
  <si>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</si>
  <si>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</si>
  <si>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</si>
  <si>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</si>
  <si>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</si>
  <si>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</si>
  <si>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</si>
  <si>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</si>
  <si>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</si>
  <si>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</si>
  <si>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</si>
  <si>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</si>
  <si>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</si>
  <si>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</si>
  <si>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</si>
  <si>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</si>
  <si>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</si>
  <si>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</si>
  <si>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</si>
  <si>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</si>
  <si>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</si>
  <si>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</si>
  <si>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</si>
  <si>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</si>
  <si>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</si>
  <si>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</si>
  <si>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</si>
  <si>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</si>
  <si>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</si>
  <si>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</si>
  <si>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</si>
  <si>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</si>
  <si>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</si>
  <si>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</si>
  <si>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</si>
  <si>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</si>
  <si>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</si>
  <si>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</si>
  <si>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</si>
  <si>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</si>
  <si>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</si>
  <si>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</si>
  <si>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</si>
  <si>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</si>
  <si>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</si>
  <si>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</si>
  <si>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</si>
  <si>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</si>
  <si>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</si>
  <si>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</si>
  <si>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</si>
  <si>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</si>
  <si>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</si>
  <si>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</si>
  <si>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</si>
  <si>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</si>
  <si>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</si>
  <si>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</si>
  <si>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</si>
  <si>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</si>
  <si>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</si>
  <si>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</si>
  <si>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</si>
  <si>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</si>
  <si>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</si>
  <si>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</si>
  <si>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</si>
  <si>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</si>
  <si>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</si>
  <si>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</si>
  <si>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</si>
  <si>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</si>
  <si>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</si>
  <si>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</si>
  <si>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</si>
  <si>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</si>
  <si>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</si>
  <si>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</si>
  <si>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</si>
  <si>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</si>
  <si>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</si>
  <si>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</si>
  <si>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</si>
  <si>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</si>
  <si>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</si>
  <si>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</si>
  <si>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</si>
  <si>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</si>
  <si>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</si>
  <si>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</si>
  <si>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</si>
  <si>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</si>
  <si>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</si>
  <si>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</si>
  <si>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</si>
  <si>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</si>
  <si>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</si>
  <si>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</si>
  <si>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</si>
  <si>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</si>
  <si>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</si>
  <si>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</si>
  <si>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</si>
  <si>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</si>
  <si>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</si>
  <si>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</si>
  <si>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</si>
  <si>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</si>
  <si>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</si>
  <si>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</si>
  <si>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</si>
  <si>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</si>
  <si>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</si>
  <si>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</si>
  <si>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</si>
  <si>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</si>
  <si>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</si>
  <si>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</si>
  <si>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</si>
  <si>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</si>
  <si>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</si>
  <si>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</si>
  <si>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</si>
  <si>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</si>
  <si>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</si>
  <si>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</si>
  <si>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</si>
  <si>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</si>
  <si>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</si>
  <si>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</si>
  <si>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</si>
  <si>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</si>
  <si>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</si>
  <si>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</si>
  <si>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</si>
  <si>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</si>
  <si>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</si>
  <si>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</si>
  <si>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</si>
  <si>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</si>
  <si>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</si>
  <si>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</si>
  <si>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</si>
  <si>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</si>
  <si>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</si>
  <si>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</si>
  <si>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</si>
  <si>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</si>
  <si>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</si>
  <si>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</si>
  <si>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</si>
  <si>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</si>
  <si>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</si>
  <si>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</si>
  <si>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</si>
  <si>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</si>
  <si>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</si>
  <si>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</si>
  <si>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</si>
  <si>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</si>
  <si>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</si>
  <si>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</si>
  <si>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</si>
  <si>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</si>
  <si>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</si>
  <si>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</si>
  <si>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</si>
  <si>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</si>
  <si>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</si>
  <si>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</si>
  <si>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</si>
  <si>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</si>
  <si>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</si>
  <si>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</si>
  <si>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</si>
  <si>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</si>
  <si>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</si>
  <si>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</si>
  <si>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</si>
  <si>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</si>
  <si>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</si>
  <si>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</si>
  <si>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</si>
  <si>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</si>
  <si>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</si>
  <si>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</si>
  <si>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</si>
  <si>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</si>
  <si>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</si>
  <si>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</si>
  <si>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</si>
  <si>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</si>
  <si>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</si>
  <si>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</si>
  <si>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</si>
  <si>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</si>
  <si>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</si>
  <si>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</si>
  <si>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</si>
  <si>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</si>
  <si>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</si>
  <si>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</si>
  <si>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</si>
  <si>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</si>
  <si>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</si>
  <si>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</si>
  <si>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</si>
  <si>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</si>
  <si>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</si>
  <si>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</si>
  <si>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</si>
  <si>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</si>
  <si>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</si>
  <si>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</si>
  <si>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</si>
  <si>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</si>
  <si>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</si>
  <si>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</si>
  <si>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</si>
  <si>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</si>
  <si>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</si>
  <si>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</si>
  <si>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</si>
  <si>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</si>
  <si>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</si>
  <si>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</si>
  <si>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</si>
  <si>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</si>
  <si>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</si>
  <si>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</si>
  <si>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</si>
  <si>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</si>
  <si>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</si>
  <si>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</si>
  <si>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</si>
  <si>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</si>
  <si>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</si>
  <si>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</si>
  <si>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</si>
  <si>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</si>
  <si>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</si>
  <si>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</si>
  <si>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</si>
  <si>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</si>
  <si>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</si>
  <si>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</si>
  <si>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</si>
  <si>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</si>
  <si>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</si>
  <si>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</si>
  <si>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</si>
  <si>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</si>
  <si>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</si>
  <si>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</si>
  <si>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</si>
  <si>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</si>
  <si>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</si>
  <si>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</si>
  <si>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</si>
  <si>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</si>
  <si>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</si>
  <si>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</si>
  <si>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</si>
  <si>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</si>
  <si>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</si>
  <si>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</si>
  <si>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</si>
  <si>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</si>
  <si>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</si>
  <si>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</si>
  <si>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</si>
  <si>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</si>
  <si>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</si>
  <si>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</si>
  <si>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</si>
  <si>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</si>
  <si>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</si>
  <si>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</si>
  <si>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</si>
  <si>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</si>
  <si>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</si>
  <si>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</si>
  <si>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</si>
  <si>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</si>
  <si>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</si>
  <si>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</si>
  <si>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</si>
  <si>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</si>
  <si>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</si>
  <si>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</si>
  <si>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</si>
  <si>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</si>
  <si>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</si>
  <si>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</si>
  <si>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</si>
  <si>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</si>
  <si>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</si>
  <si>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</si>
  <si>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</si>
  <si>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</si>
  <si>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</si>
  <si>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</si>
  <si>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</si>
  <si>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</si>
  <si>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</si>
  <si>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</si>
  <si>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</si>
  <si>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</si>
  <si>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</si>
  <si>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</si>
  <si>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</si>
  <si>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</si>
  <si>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</si>
  <si>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</si>
  <si>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</si>
  <si>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</si>
  <si>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</si>
  <si>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</si>
  <si>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</si>
  <si>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</si>
  <si>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</si>
  <si>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</si>
  <si>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</si>
  <si>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</si>
  <si>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</si>
  <si>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</si>
  <si>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</si>
  <si>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</si>
  <si>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</si>
  <si>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</si>
  <si>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</si>
  <si>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</si>
  <si>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</si>
  <si>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</si>
  <si>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</si>
  <si>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</si>
  <si>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</si>
  <si>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</si>
  <si>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</si>
  <si>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</si>
  <si>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</si>
  <si>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</si>
  <si>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</si>
  <si>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</si>
  <si>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</si>
  <si>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</si>
  <si>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</si>
  <si>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</si>
  <si>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</si>
  <si>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</si>
  <si>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</si>
  <si>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</si>
  <si>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</si>
  <si>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</si>
  <si>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</si>
  <si>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</si>
  <si>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</si>
  <si>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</si>
  <si>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</si>
  <si>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</si>
  <si>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</si>
  <si>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</si>
  <si>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</si>
  <si>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</si>
  <si>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</si>
  <si>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</si>
  <si>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</si>
  <si>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</si>
  <si>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</si>
  <si>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</si>
  <si>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</si>
  <si>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</si>
  <si>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</si>
  <si>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</si>
  <si>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</si>
  <si>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</si>
  <si>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</si>
  <si>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</si>
  <si>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</si>
  <si>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</si>
  <si>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</si>
  <si>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</si>
  <si>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</si>
  <si>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</si>
  <si>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</si>
  <si>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</si>
  <si>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</si>
  <si>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</si>
  <si>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</si>
  <si>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</si>
  <si>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</si>
  <si>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</si>
  <si>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</si>
  <si>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</si>
  <si>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</si>
  <si>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</si>
  <si>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</si>
  <si>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</si>
  <si>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</si>
  <si>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</si>
  <si>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</si>
  <si>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</si>
  <si>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</si>
  <si>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</si>
  <si>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</si>
  <si>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</si>
  <si>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</si>
  <si>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</si>
  <si>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</si>
  <si>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</si>
  <si>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</si>
  <si>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</si>
  <si>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</si>
  <si>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</si>
  <si>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</si>
  <si>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</si>
  <si>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</si>
  <si>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</si>
  <si>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</si>
  <si>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</si>
  <si>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</si>
  <si>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</si>
  <si>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</si>
  <si>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</si>
  <si>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</si>
  <si>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</si>
  <si>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</si>
  <si>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</si>
  <si>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</si>
  <si>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</si>
  <si>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</si>
  <si>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</si>
  <si>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</si>
  <si>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</si>
  <si>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</si>
  <si>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</si>
  <si>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</si>
  <si>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</si>
  <si>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</si>
  <si>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</si>
  <si>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</si>
  <si>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</si>
  <si>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</si>
  <si>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</si>
  <si>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</si>
  <si>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</si>
  <si>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</si>
  <si>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</si>
  <si>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</si>
  <si>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</si>
  <si>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</si>
  <si>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</si>
  <si>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</si>
  <si>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</si>
  <si>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</si>
  <si>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</si>
  <si>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</si>
  <si>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</si>
  <si>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</si>
  <si>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</si>
  <si>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</si>
  <si>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</si>
  <si>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</si>
  <si>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</si>
  <si>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</si>
  <si>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</si>
  <si>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</si>
  <si>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</si>
  <si>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</si>
  <si>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</si>
  <si>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</si>
  <si>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</si>
  <si>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</si>
  <si>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</si>
  <si>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</si>
  <si>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</si>
  <si>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</si>
  <si>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</si>
  <si>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</si>
  <si>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</si>
  <si>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</si>
  <si>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</si>
  <si>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</si>
  <si>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</si>
  <si>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</si>
  <si>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</si>
  <si>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</si>
  <si>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</si>
  <si>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</si>
  <si>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</si>
  <si>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</si>
  <si>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</si>
  <si>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</si>
  <si>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</si>
  <si>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</si>
  <si>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</si>
  <si>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</si>
  <si>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</si>
  <si>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</si>
  <si>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</si>
  <si>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</si>
  <si>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</si>
  <si>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</si>
  <si>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</si>
  <si>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</si>
  <si>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</si>
  <si>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</si>
  <si>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</si>
  <si>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</si>
  <si>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</si>
  <si>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</si>
  <si>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</si>
  <si>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</si>
  <si>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</si>
  <si>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</si>
  <si>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</si>
  <si>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</si>
  <si>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</si>
  <si>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</si>
  <si>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</si>
  <si>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</si>
  <si>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</si>
  <si>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</si>
  <si>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</si>
  <si>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</si>
  <si>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</si>
  <si>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</si>
  <si>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</si>
  <si>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</si>
  <si>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</si>
  <si>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</si>
  <si>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</si>
  <si>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</si>
  <si>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</si>
  <si>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</si>
  <si>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</si>
  <si>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</si>
  <si>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</si>
  <si>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</si>
  <si>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</si>
  <si>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</si>
  <si>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</si>
  <si>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</si>
  <si>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</si>
  <si>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</si>
  <si>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</si>
  <si>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</si>
  <si>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</si>
  <si>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</si>
  <si>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</si>
  <si>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</si>
  <si>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</si>
  <si>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</si>
  <si>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</si>
  <si>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</si>
  <si>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</si>
  <si>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</si>
  <si>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</si>
  <si>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</si>
  <si>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</si>
  <si>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</si>
  <si>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</si>
  <si>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</si>
  <si>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</si>
  <si>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</si>
  <si>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</si>
  <si>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</si>
  <si>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</si>
  <si>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</si>
  <si>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</si>
  <si>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</si>
  <si>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</si>
  <si>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</si>
  <si>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</si>
  <si>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</si>
  <si>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</si>
  <si>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</si>
  <si>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</si>
  <si>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</si>
  <si>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</si>
  <si>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</si>
  <si>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</si>
  <si>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</si>
  <si>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</si>
  <si>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</si>
  <si>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</si>
  <si>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</si>
  <si>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</si>
  <si>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</si>
  <si>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</si>
  <si>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</si>
  <si>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</si>
  <si>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</si>
  <si>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</si>
  <si>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</si>
  <si>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</si>
  <si>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</si>
  <si>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</si>
  <si>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</si>
  <si>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</si>
  <si>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</si>
  <si>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</si>
  <si>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</si>
  <si>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</si>
  <si>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</si>
  <si>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</si>
  <si>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</si>
  <si>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</si>
  <si>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</si>
  <si>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</si>
  <si>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</si>
  <si>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</si>
  <si>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</si>
  <si>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</si>
  <si>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</si>
  <si>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</si>
  <si>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</si>
  <si>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</si>
  <si>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</si>
  <si>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</si>
  <si>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</si>
  <si>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</si>
  <si>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</si>
  <si>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</si>
  <si>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</si>
  <si>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</si>
  <si>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</si>
  <si>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</si>
  <si>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</si>
  <si>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</si>
  <si>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</si>
  <si>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</si>
  <si>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</si>
  <si>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</si>
  <si>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</si>
  <si>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</si>
  <si>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</si>
  <si>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</si>
  <si>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</si>
  <si>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</si>
  <si>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</si>
  <si>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</si>
  <si>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</si>
  <si>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</si>
  <si>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</si>
  <si>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</si>
  <si>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</si>
  <si>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</si>
  <si>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</si>
  <si>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</si>
  <si>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</si>
  <si>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</si>
  <si>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</si>
  <si>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</si>
  <si>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</si>
  <si>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</si>
  <si>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</si>
  <si>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</si>
  <si>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</si>
  <si>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</si>
  <si>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</si>
  <si>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</si>
  <si>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</si>
  <si>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</si>
  <si>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</si>
  <si>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</si>
  <si>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</si>
  <si>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</si>
  <si>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</si>
  <si>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</si>
  <si>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</si>
  <si>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</si>
  <si>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</si>
  <si>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</si>
  <si>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</si>
  <si>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</si>
  <si>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</si>
  <si>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</si>
  <si>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</si>
  <si>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</si>
  <si>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</si>
  <si>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</si>
  <si>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</si>
  <si>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</si>
  <si>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</si>
  <si>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</si>
  <si>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</si>
  <si>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</si>
  <si>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</si>
  <si>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</si>
  <si>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</si>
  <si>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</si>
  <si>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</si>
  <si>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</si>
  <si>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</si>
  <si>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</si>
  <si>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</si>
  <si>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</si>
  <si>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</si>
  <si>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</si>
  <si>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</si>
  <si>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</si>
  <si>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</si>
  <si>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</si>
  <si>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</si>
  <si>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</si>
  <si>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</si>
  <si>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</si>
  <si>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</si>
  <si>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</si>
  <si>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</si>
  <si>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</si>
  <si>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</si>
  <si>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</si>
  <si>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</si>
  <si>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</si>
  <si>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</si>
  <si>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</si>
  <si>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</si>
  <si>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</si>
  <si>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</si>
  <si>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</si>
  <si>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</si>
  <si>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</si>
  <si>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</si>
  <si>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</si>
  <si>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</si>
  <si>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</si>
  <si>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</si>
  <si>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</si>
  <si>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</si>
  <si>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</si>
  <si>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</si>
  <si>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</si>
  <si>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</si>
  <si>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</si>
  <si>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</si>
  <si>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</si>
  <si>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</si>
  <si>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</si>
  <si>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</si>
  <si>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</si>
  <si>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</si>
  <si>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</si>
  <si>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</si>
  <si>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</si>
  <si>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</si>
  <si>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</si>
  <si>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</si>
  <si>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</si>
  <si>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</si>
  <si>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</si>
  <si>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</si>
  <si>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</si>
  <si>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</si>
  <si>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</si>
  <si>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</si>
  <si>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</si>
  <si>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</si>
  <si>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</si>
  <si>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</si>
  <si>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</si>
  <si>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</si>
  <si>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</si>
  <si>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</si>
  <si>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</si>
  <si>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</si>
  <si>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</si>
  <si>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</si>
  <si>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</si>
  <si>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</si>
  <si>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</si>
  <si>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</si>
  <si>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</si>
  <si>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</si>
  <si>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</si>
  <si>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</si>
  <si>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</si>
  <si>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</si>
  <si>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</si>
  <si>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</si>
  <si>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</si>
  <si>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</si>
  <si>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</si>
  <si>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</si>
  <si>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</si>
  <si>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</si>
  <si>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</si>
  <si>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</si>
  <si>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</si>
  <si>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</si>
  <si>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</si>
  <si>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</si>
  <si>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</si>
  <si>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</si>
  <si>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</si>
  <si>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</si>
  <si>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</si>
  <si>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</si>
  <si>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</si>
  <si>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</si>
  <si>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</si>
  <si>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</si>
  <si>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</si>
  <si>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</si>
  <si>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</si>
  <si>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</si>
  <si>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</si>
  <si>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</si>
  <si>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</si>
  <si>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</si>
  <si>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</si>
  <si>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</si>
  <si>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</si>
  <si>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</si>
  <si>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</si>
  <si>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</si>
  <si>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</si>
  <si>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</si>
  <si>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</si>
  <si>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</si>
  <si>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</si>
  <si>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</si>
  <si>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</si>
  <si>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</si>
  <si>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</si>
  <si>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</si>
  <si>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</si>
  <si>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</si>
  <si>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</si>
  <si>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</si>
  <si>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</si>
  <si>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</si>
  <si>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</si>
  <si>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</si>
  <si>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</si>
  <si>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</si>
  <si>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</si>
  <si>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</si>
  <si>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</si>
  <si>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</si>
  <si>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</si>
  <si>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</si>
  <si>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</si>
  <si>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</si>
  <si>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</si>
  <si>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</si>
  <si>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</si>
  <si>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</si>
  <si>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</si>
  <si>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</si>
  <si>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</si>
  <si>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</si>
  <si>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</si>
  <si>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</si>
  <si>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</si>
  <si>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</si>
  <si>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</si>
  <si>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</si>
  <si>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</si>
  <si>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</si>
  <si>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</si>
  <si>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</si>
  <si>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</si>
  <si>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</si>
  <si>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</si>
  <si>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</si>
  <si>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</si>
  <si>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</si>
  <si>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</si>
  <si>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</si>
  <si>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</si>
  <si>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</si>
  <si>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</si>
  <si>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</si>
  <si>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</si>
  <si>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</si>
  <si>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</si>
  <si>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</si>
  <si>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</si>
  <si>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</si>
  <si>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</si>
  <si>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</si>
  <si>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</si>
  <si>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</si>
  <si>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</si>
  <si>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</si>
  <si>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</si>
  <si>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</si>
  <si>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</si>
  <si>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</si>
  <si>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</si>
  <si>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</si>
  <si>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</si>
  <si>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</si>
  <si>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</si>
  <si>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</si>
  <si>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</si>
  <si>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</si>
  <si>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</si>
  <si>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</si>
  <si>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</si>
  <si>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</si>
  <si>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</si>
  <si>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</si>
  <si>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</si>
  <si>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</si>
  <si>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</si>
  <si>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</si>
  <si>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</si>
  <si>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</si>
  <si>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</si>
  <si>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</si>
  <si>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</si>
  <si>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</si>
  <si>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</si>
  <si>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</si>
  <si>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</si>
  <si>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</si>
  <si>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</si>
  <si>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</si>
  <si>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</si>
  <si>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</si>
  <si>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</si>
  <si>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</si>
  <si>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</si>
  <si>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</si>
  <si>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</si>
  <si>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</si>
  <si>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</si>
  <si>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</si>
  <si>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</si>
  <si>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</si>
  <si>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</si>
  <si>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</si>
  <si>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</si>
  <si>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</si>
  <si>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</si>
  <si>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</si>
  <si>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</si>
  <si>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</si>
  <si>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</si>
  <si>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</si>
  <si>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</si>
  <si>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</si>
  <si>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</si>
  <si>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</si>
  <si>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</si>
  <si>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</si>
  <si>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</si>
  <si>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</si>
  <si>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</si>
  <si>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</si>
  <si>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</si>
  <si>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</si>
  <si>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</si>
  <si>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</si>
  <si>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</si>
  <si>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</si>
  <si>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</si>
  <si>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</si>
  <si>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</si>
  <si>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</si>
  <si>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</si>
  <si>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</si>
  <si>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</si>
  <si>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</si>
  <si>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</si>
  <si>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</si>
  <si>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</si>
  <si>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</si>
  <si>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</si>
  <si>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</si>
  <si>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</si>
  <si>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</si>
  <si>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</si>
  <si>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</si>
  <si>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</si>
  <si>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</si>
  <si>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</si>
  <si>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</si>
  <si>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</si>
  <si>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</si>
  <si>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</si>
  <si>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</si>
  <si>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</si>
  <si>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</si>
  <si>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</si>
  <si>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</si>
  <si>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</si>
  <si>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</si>
  <si>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</si>
  <si>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</si>
  <si>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</si>
  <si>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</si>
  <si>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</si>
  <si>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</si>
  <si>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</si>
  <si>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</si>
  <si>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</si>
  <si>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</si>
  <si>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</si>
  <si>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</si>
  <si>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</si>
  <si>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</si>
  <si>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</si>
  <si>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</si>
  <si>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</si>
  <si>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</si>
  <si>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</si>
  <si>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</si>
  <si>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</si>
  <si>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</si>
  <si>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</si>
  <si>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</si>
  <si>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</si>
  <si>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</si>
  <si>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</si>
  <si>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</si>
  <si>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</si>
  <si>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</si>
  <si>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</si>
  <si>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</si>
  <si>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</si>
  <si>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</si>
  <si>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</si>
  <si>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</si>
  <si>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</si>
  <si>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</si>
  <si>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</si>
  <si>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</si>
  <si>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</si>
  <si>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</si>
  <si>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</si>
  <si>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</si>
  <si>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</si>
  <si>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</si>
  <si>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</si>
  <si>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</si>
  <si>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</si>
  <si>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</si>
  <si>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</si>
  <si>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</si>
  <si>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</si>
  <si>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</si>
  <si>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</si>
  <si>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</si>
  <si>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</si>
  <si>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</si>
  <si>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</si>
  <si>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</si>
  <si>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</si>
  <si>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</si>
  <si>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</si>
  <si>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</si>
  <si>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</si>
  <si>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</si>
  <si>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</si>
  <si>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</si>
  <si>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</si>
  <si>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</si>
  <si>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</si>
  <si>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</si>
  <si>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</si>
  <si>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</si>
  <si>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</si>
  <si>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</si>
  <si>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</si>
  <si>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</si>
  <si>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</si>
  <si>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</si>
  <si>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</si>
  <si>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</si>
  <si>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</si>
  <si>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</si>
  <si>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</si>
  <si>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</si>
  <si>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</si>
  <si>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</si>
  <si>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</si>
  <si>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</si>
  <si>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</si>
  <si>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</si>
  <si>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</si>
  <si>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</si>
  <si>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</si>
  <si>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</si>
  <si>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</si>
  <si>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</si>
  <si>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</si>
  <si>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</si>
  <si>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</si>
  <si>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</si>
  <si>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</si>
  <si>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</si>
  <si>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</si>
  <si>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</si>
  <si>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</si>
  <si>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</si>
  <si>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</si>
  <si>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</si>
  <si>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</si>
  <si>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</si>
  <si>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</si>
  <si>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</si>
  <si>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</si>
  <si>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</si>
  <si>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</si>
  <si>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</si>
  <si>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</si>
  <si>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</si>
  <si>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</si>
  <si>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</si>
  <si>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</si>
  <si>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</si>
  <si>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</si>
  <si>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</si>
  <si>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</si>
  <si>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</si>
  <si>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</si>
  <si>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</si>
  <si>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</si>
  <si>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</si>
  <si>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</si>
  <si>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</si>
  <si>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</si>
  <si>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</si>
  <si>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</si>
  <si>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</si>
  <si>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</si>
  <si>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</si>
  <si>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</si>
  <si>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</si>
  <si>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</si>
  <si>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</si>
  <si>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</si>
  <si>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</si>
  <si>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</si>
  <si>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</si>
  <si>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</si>
  <si>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</si>
  <si>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</si>
  <si>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</si>
  <si>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</si>
  <si>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</si>
  <si>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</si>
  <si>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</si>
  <si>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</si>
  <si>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</si>
  <si>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</si>
  <si>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</si>
  <si>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</si>
  <si>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</si>
  <si>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</si>
  <si>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</si>
  <si>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</si>
  <si>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</si>
  <si>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</si>
  <si>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</si>
  <si>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</si>
  <si>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</si>
  <si>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</si>
  <si>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</si>
  <si>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</si>
  <si>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</si>
  <si>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</si>
  <si>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</si>
  <si>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</si>
  <si>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</si>
  <si>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</si>
  <si>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</si>
  <si>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</si>
  <si>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</si>
  <si>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</si>
  <si>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</si>
  <si>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</si>
  <si>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</si>
  <si>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</si>
  <si>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</si>
  <si>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</si>
  <si>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</si>
  <si>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</si>
  <si>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</si>
  <si>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</si>
  <si>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</si>
  <si>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</si>
  <si>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</si>
  <si>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</si>
  <si>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</si>
  <si>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</si>
  <si>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</si>
  <si>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</si>
  <si>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</si>
  <si>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</si>
  <si>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</si>
  <si>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</si>
  <si>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</si>
  <si>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</si>
  <si>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</si>
  <si>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</si>
  <si>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</si>
  <si>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</si>
  <si>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</si>
  <si>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</si>
  <si>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</si>
  <si>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</si>
  <si>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</si>
  <si>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</si>
  <si>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</si>
  <si>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</si>
  <si>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</si>
  <si>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</si>
  <si>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</si>
  <si>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</si>
  <si>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</si>
  <si>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</si>
  <si>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</si>
  <si>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</si>
  <si>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</si>
  <si>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</si>
  <si>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</si>
  <si>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</si>
  <si>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</si>
  <si>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</si>
  <si>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</si>
  <si>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</si>
  <si>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</si>
  <si>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</si>
  <si>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</si>
  <si>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</si>
  <si>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</si>
  <si>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</si>
  <si>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</si>
  <si>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</si>
  <si>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</si>
  <si>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</si>
  <si>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</si>
  <si>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</si>
  <si>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</si>
  <si>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</si>
  <si>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</si>
  <si>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</si>
  <si>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</si>
  <si>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</si>
  <si>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</si>
  <si>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</si>
  <si>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</si>
  <si>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</si>
  <si>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</si>
  <si>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</si>
  <si>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</si>
  <si>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</si>
  <si>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</si>
  <si>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</si>
  <si>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</si>
  <si>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</si>
  <si>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</si>
  <si>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</si>
  <si>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</si>
  <si>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</si>
  <si>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</si>
  <si>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</si>
  <si>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</si>
  <si>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</si>
  <si>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</si>
  <si>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</si>
  <si>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</si>
  <si>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</si>
  <si>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</si>
  <si>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</si>
  <si>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</si>
  <si>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</si>
  <si>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</si>
  <si>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</si>
  <si>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</si>
  <si>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</si>
  <si>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</si>
  <si>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</si>
  <si>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</si>
  <si>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</si>
  <si>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</si>
  <si>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</si>
  <si>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</si>
  <si>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</si>
  <si>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</si>
  <si>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</si>
  <si>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</si>
  <si>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</si>
  <si>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</si>
  <si>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</si>
  <si>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</si>
  <si>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</si>
  <si>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</si>
  <si>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</si>
  <si>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</si>
  <si>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</si>
  <si>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</si>
  <si>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</si>
  <si>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</si>
  <si>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</si>
  <si>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</si>
  <si>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</si>
  <si>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</si>
  <si>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</si>
  <si>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</si>
  <si>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</si>
  <si>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</si>
  <si>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</si>
  <si>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</si>
  <si>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</si>
  <si>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</si>
  <si>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</si>
  <si>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</si>
  <si>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</si>
  <si>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</si>
  <si>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</si>
  <si>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</si>
  <si>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</si>
  <si>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</si>
  <si>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</si>
  <si>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</si>
  <si>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</si>
  <si>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</si>
  <si>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</si>
  <si>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</si>
  <si>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</si>
  <si>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</si>
  <si>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</si>
  <si>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</si>
  <si>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</si>
  <si>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</si>
  <si>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</si>
  <si>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</si>
  <si>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</si>
  <si>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</si>
  <si>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</si>
  <si>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</si>
  <si>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</si>
  <si>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</si>
  <si>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</si>
  <si>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</si>
  <si>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</si>
  <si>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</si>
  <si>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</si>
  <si>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</si>
  <si>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</si>
  <si>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</si>
  <si>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</si>
  <si>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</si>
  <si>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</si>
  <si>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</si>
  <si>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</si>
  <si>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</si>
  <si>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</si>
  <si>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</si>
  <si>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</si>
  <si>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</si>
  <si>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</si>
  <si>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</si>
  <si>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</si>
  <si>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</si>
  <si>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</si>
  <si>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</si>
  <si>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</si>
  <si>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</si>
  <si>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</si>
  <si>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</si>
  <si>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</si>
  <si>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</si>
  <si>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</si>
  <si>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</si>
  <si>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</si>
  <si>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</si>
  <si>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</si>
  <si>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</si>
  <si>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</si>
  <si>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</si>
  <si>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</si>
  <si>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</si>
  <si>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</si>
  <si>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</si>
  <si>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</si>
  <si>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</si>
  <si>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</si>
  <si>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</si>
  <si>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</si>
  <si>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</si>
  <si>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</si>
  <si>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</si>
  <si>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</si>
  <si>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</si>
  <si>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</si>
  <si>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</si>
  <si>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</si>
  <si>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</si>
  <si>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</si>
  <si>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</si>
  <si>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</si>
  <si>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</si>
  <si>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</si>
  <si>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</si>
  <si>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</si>
  <si>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</si>
  <si>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</si>
  <si>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</si>
  <si>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</si>
  <si>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</si>
  <si>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</si>
  <si>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</si>
  <si>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</si>
  <si>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</si>
  <si>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</si>
  <si>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</si>
  <si>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</si>
  <si>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</si>
  <si>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</si>
  <si>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</si>
  <si>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</si>
  <si>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</si>
  <si>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</si>
  <si>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</si>
  <si>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</si>
  <si>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</si>
  <si>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</si>
  <si>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</si>
  <si>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</si>
  <si>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</si>
  <si>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</si>
  <si>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</si>
  <si>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</si>
  <si>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</si>
  <si>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</si>
  <si>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</si>
  <si>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</si>
  <si>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</si>
  <si>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</si>
  <si>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</si>
  <si>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</si>
  <si>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</si>
  <si>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</si>
  <si>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</si>
  <si>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</si>
  <si>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</si>
  <si>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</si>
  <si>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</si>
  <si>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</si>
  <si>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</si>
  <si>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</si>
  <si>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</si>
  <si>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</si>
  <si>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</si>
  <si>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</si>
  <si>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</si>
  <si>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</si>
  <si>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</si>
  <si>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</si>
  <si>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</si>
  <si>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</si>
  <si>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</si>
  <si>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</si>
  <si>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</si>
  <si>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</si>
  <si>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</si>
  <si>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</si>
  <si>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</si>
  <si>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</si>
  <si>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</si>
  <si>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</si>
  <si>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</si>
  <si>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</si>
  <si>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</si>
  <si>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</si>
  <si>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</si>
  <si>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</si>
  <si>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</si>
  <si>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</si>
  <si>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</si>
  <si>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</si>
  <si>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</si>
  <si>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</si>
  <si>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</si>
  <si>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</si>
  <si>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</si>
  <si>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</si>
  <si>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</si>
  <si>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</si>
  <si>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</si>
  <si>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</si>
  <si>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</si>
  <si>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</si>
  <si>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</si>
  <si>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</si>
  <si>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</si>
  <si>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</si>
  <si>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</si>
  <si>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</si>
  <si>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</si>
  <si>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</si>
  <si>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</si>
  <si>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</si>
  <si>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</si>
  <si>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</si>
  <si>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</si>
  <si>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</si>
  <si>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</si>
  <si>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</si>
  <si>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</si>
  <si>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</si>
  <si>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</si>
  <si>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</si>
  <si>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</si>
  <si>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</si>
  <si>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</si>
  <si>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</si>
  <si>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</si>
  <si>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</si>
  <si>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</si>
  <si>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</si>
  <si>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</si>
  <si>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</si>
  <si>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</si>
  <si>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</si>
  <si>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</si>
  <si>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</si>
  <si>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</si>
  <si>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</si>
  <si>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</si>
  <si>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</si>
  <si>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</si>
  <si>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</si>
  <si>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</si>
  <si>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</si>
  <si>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</si>
  <si>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</si>
  <si>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</si>
  <si>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</si>
  <si>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</si>
  <si>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</si>
  <si>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</si>
  <si>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</si>
  <si>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</si>
  <si>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</si>
  <si>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</si>
  <si>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</si>
  <si>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</si>
  <si>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</si>
  <si>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</si>
  <si>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</si>
  <si>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</si>
  <si>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</si>
  <si>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</si>
  <si>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</si>
  <si>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</si>
  <si>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</si>
  <si>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</si>
  <si>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</si>
  <si>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</si>
  <si>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</si>
  <si>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</si>
  <si>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</si>
  <si>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</si>
  <si>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</si>
  <si>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</si>
  <si>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</si>
  <si>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</si>
  <si>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</si>
  <si>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</si>
  <si>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</si>
  <si>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</si>
  <si>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</si>
  <si>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</si>
  <si>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</si>
  <si>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</si>
  <si>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</si>
  <si>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</si>
  <si>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</si>
  <si>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</si>
  <si>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</si>
  <si>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</si>
  <si>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</si>
  <si>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</si>
  <si>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</si>
  <si>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</si>
  <si>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</si>
  <si>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</si>
  <si>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</si>
  <si>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</si>
  <si>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</si>
  <si>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</si>
  <si>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</si>
  <si>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</si>
  <si>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</si>
  <si>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</si>
  <si>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</si>
  <si>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</si>
  <si>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</si>
  <si>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</si>
  <si>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</si>
  <si>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</si>
  <si>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</si>
  <si>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</si>
  <si>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</si>
  <si>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</si>
  <si>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</si>
  <si>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</si>
  <si>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</si>
  <si>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</si>
  <si>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</si>
  <si>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</si>
  <si>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</si>
  <si>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</si>
  <si>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</si>
  <si>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</si>
  <si>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</si>
  <si>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</si>
  <si>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</si>
  <si>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</si>
  <si>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</si>
  <si>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</si>
  <si>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</si>
  <si>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</si>
  <si>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</si>
  <si>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</si>
  <si>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</si>
  <si>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</si>
  <si>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</si>
  <si>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</si>
  <si>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</si>
  <si>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</si>
  <si>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</si>
  <si>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</si>
  <si>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</si>
  <si>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</si>
  <si>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</si>
  <si>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</si>
  <si>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</si>
  <si>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</si>
  <si>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</si>
  <si>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</si>
  <si>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</si>
  <si>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</si>
  <si>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</si>
  <si>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</si>
  <si>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</si>
  <si>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</si>
  <si>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</si>
  <si>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</si>
  <si>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</si>
  <si>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</si>
  <si>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</si>
  <si>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</si>
  <si>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</si>
  <si>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</si>
  <si>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</si>
  <si>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</si>
  <si>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</si>
  <si>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</si>
  <si>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</si>
  <si>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</si>
  <si>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</si>
  <si>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</si>
  <si>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</si>
  <si>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</si>
  <si>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</si>
  <si>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</si>
  <si>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</si>
  <si>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</si>
  <si>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</si>
  <si>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</si>
  <si>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</si>
  <si>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</si>
  <si>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</si>
  <si>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</si>
  <si>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</si>
  <si>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</si>
  <si>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</si>
  <si>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</si>
  <si>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</si>
  <si>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</si>
  <si>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</si>
  <si>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</si>
  <si>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</si>
  <si>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</si>
  <si>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</si>
  <si>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</si>
  <si>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</si>
  <si>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</si>
  <si>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</si>
  <si>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</si>
  <si>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</si>
  <si>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</si>
  <si>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</si>
  <si>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</si>
  <si>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</si>
  <si>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</si>
  <si>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</si>
  <si>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</si>
  <si>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</si>
  <si>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</si>
  <si>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</si>
  <si>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</si>
  <si>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</si>
  <si>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</si>
  <si>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</si>
  <si>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</si>
  <si>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</si>
  <si>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</si>
  <si>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</si>
  <si>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</si>
  <si>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</si>
  <si>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</si>
  <si>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</si>
  <si>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</si>
  <si>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</si>
  <si>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</si>
  <si>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</si>
  <si>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</si>
  <si>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</si>
  <si>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</si>
  <si>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</si>
  <si>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</si>
  <si>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</si>
  <si>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</si>
  <si>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</si>
  <si>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</si>
  <si>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</si>
  <si>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</si>
  <si>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</si>
  <si>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</si>
  <si>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</si>
  <si>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</si>
  <si>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</si>
  <si>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</si>
  <si>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</si>
  <si>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</si>
  <si>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</si>
  <si>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</si>
  <si>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</si>
  <si>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</si>
  <si>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</si>
  <si>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</si>
  <si>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</si>
  <si>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</si>
  <si>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</si>
  <si>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</si>
  <si>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</si>
  <si>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</si>
  <si>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</si>
  <si>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</si>
  <si>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</si>
  <si>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</si>
  <si>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</si>
  <si>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</si>
  <si>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</si>
  <si>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</si>
  <si>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</si>
  <si>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</si>
  <si>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</si>
  <si>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</si>
  <si>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</si>
  <si>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</si>
  <si>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</si>
  <si>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</si>
  <si>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</si>
  <si>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</si>
  <si>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</si>
  <si>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</si>
  <si>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</si>
  <si>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</si>
  <si>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</si>
  <si>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</si>
  <si>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</si>
  <si>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</si>
  <si>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</si>
  <si>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</si>
  <si>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</si>
  <si>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</si>
  <si>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</si>
  <si>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</si>
  <si>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</si>
  <si>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</si>
  <si>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</si>
  <si>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</si>
  <si>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</si>
  <si>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</si>
  <si>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</si>
  <si>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</si>
  <si>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</si>
  <si>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</si>
  <si>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</si>
  <si>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</si>
  <si>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</si>
  <si>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</si>
  <si>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</si>
  <si>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</si>
  <si>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</si>
  <si>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</si>
  <si>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</si>
  <si>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</si>
  <si>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</si>
  <si>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</si>
  <si>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</si>
  <si>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</si>
  <si>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</si>
  <si>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</si>
  <si>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</si>
  <si>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</si>
  <si>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</si>
  <si>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</si>
  <si>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</si>
  <si>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</si>
  <si>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</si>
  <si>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</si>
  <si>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</si>
  <si>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</si>
  <si>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</si>
  <si>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</si>
  <si>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</si>
  <si>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</si>
  <si>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</si>
  <si>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</si>
  <si>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</si>
  <si>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</si>
  <si>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</si>
  <si>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</si>
  <si>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</si>
  <si>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</si>
  <si>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</si>
  <si>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</si>
  <si>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</si>
  <si>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</si>
  <si>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</si>
  <si>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</si>
  <si>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</si>
  <si>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</si>
  <si>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</si>
  <si>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</si>
  <si>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</si>
  <si>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</si>
  <si>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</si>
  <si>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</si>
  <si>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</si>
  <si>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</si>
  <si>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</si>
  <si>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</si>
  <si>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</si>
  <si>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</si>
  <si>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</si>
  <si>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</si>
  <si>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</si>
  <si>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</si>
  <si>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</si>
  <si>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</si>
  <si>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</si>
  <si>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</si>
  <si>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</si>
  <si>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</si>
  <si>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</si>
  <si>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</si>
  <si>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</si>
  <si>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</si>
  <si>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</si>
  <si>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</si>
  <si>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</si>
  <si>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</si>
  <si>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</si>
  <si>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</si>
  <si>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</si>
  <si>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</si>
  <si>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</si>
  <si>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</si>
  <si>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</si>
  <si>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</si>
  <si>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</si>
  <si>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</si>
  <si>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</si>
  <si>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</si>
  <si>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</si>
  <si>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</si>
  <si>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</si>
  <si>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</si>
  <si>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</si>
  <si>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</si>
  <si>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</si>
  <si>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</si>
  <si>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</si>
  <si>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</si>
  <si>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</si>
  <si>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</si>
  <si>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</si>
  <si>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</si>
  <si>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</si>
  <si>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</si>
  <si>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</si>
  <si>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</si>
  <si>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</si>
  <si>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</si>
  <si>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</si>
  <si>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</si>
  <si>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</si>
  <si>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</si>
  <si>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</si>
  <si>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</si>
  <si>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</si>
  <si>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</si>
  <si>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</si>
  <si>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</si>
  <si>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</si>
  <si>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</si>
  <si>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</si>
  <si>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</si>
  <si>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</si>
  <si>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</si>
  <si>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</si>
  <si>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</si>
  <si>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</si>
  <si>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</si>
  <si>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</si>
  <si>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</si>
  <si>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</si>
  <si>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</si>
  <si>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</si>
  <si>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</si>
  <si>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</si>
  <si>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</si>
  <si>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</si>
  <si>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</si>
  <si>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</si>
  <si>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</si>
  <si>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</si>
  <si>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</si>
  <si>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</si>
  <si>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</si>
  <si>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</si>
  <si>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</si>
  <si>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</si>
  <si>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</si>
  <si>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</si>
  <si>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</si>
  <si>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</si>
  <si>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</si>
  <si>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</si>
  <si>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</si>
  <si>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</si>
  <si>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</si>
  <si>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</si>
  <si>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</si>
  <si>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</si>
  <si>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</si>
  <si>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</si>
  <si>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</si>
  <si>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</si>
  <si>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</si>
  <si>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</si>
  <si>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</si>
  <si>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</si>
  <si>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</si>
  <si>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</si>
  <si>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</si>
  <si>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</si>
  <si>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</si>
  <si>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</si>
  <si>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</si>
  <si>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</si>
  <si>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</si>
  <si>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</si>
  <si>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</si>
  <si>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</si>
  <si>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</si>
  <si>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</si>
  <si>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</si>
  <si>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</si>
  <si>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</si>
  <si>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</si>
  <si>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</si>
  <si>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</si>
  <si>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</si>
  <si>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</si>
  <si>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</si>
  <si>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</si>
  <si>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</si>
  <si>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</si>
  <si>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</si>
  <si>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</si>
  <si>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</si>
  <si>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</si>
  <si>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</si>
  <si>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</si>
  <si>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</si>
  <si>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</si>
  <si>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</si>
  <si>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</si>
  <si>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</si>
  <si>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</si>
  <si>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</si>
  <si>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</si>
  <si>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</si>
  <si>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</si>
  <si>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</si>
  <si>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</si>
  <si>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</si>
  <si>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</si>
  <si>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</si>
  <si>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</si>
  <si>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</si>
  <si>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</si>
  <si>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</si>
  <si>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</si>
  <si>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</si>
  <si>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</si>
  <si>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</si>
  <si>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</si>
  <si>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</si>
  <si>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</si>
  <si>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</si>
  <si>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</si>
  <si>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</si>
  <si>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</si>
  <si>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</si>
  <si>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</si>
  <si>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</si>
  <si>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</si>
  <si>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</si>
  <si>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</si>
  <si>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</si>
  <si>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</si>
  <si>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</si>
  <si>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</si>
  <si>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</si>
  <si>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</si>
  <si>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</si>
  <si>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</si>
  <si>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</si>
  <si>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</si>
  <si>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</si>
  <si>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</si>
  <si>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</si>
  <si>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</si>
  <si>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</si>
  <si>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</si>
  <si>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</si>
  <si>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</si>
  <si>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</si>
  <si>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</si>
  <si>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</si>
  <si>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</si>
  <si>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</si>
  <si>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</si>
  <si>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</si>
  <si>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</si>
  <si>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</si>
  <si>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</si>
  <si>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</si>
  <si>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</si>
  <si>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</si>
  <si>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</si>
  <si>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</si>
  <si>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</si>
  <si>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</si>
  <si>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</si>
  <si>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</si>
  <si>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</si>
  <si>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</si>
  <si>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</si>
  <si>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</si>
  <si>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</si>
  <si>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</si>
  <si>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</si>
  <si>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</si>
  <si>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</si>
  <si>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</si>
  <si>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</si>
  <si>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</si>
  <si>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</si>
  <si>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</si>
  <si>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</si>
  <si>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</si>
  <si>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</si>
  <si>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</si>
  <si>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</si>
  <si>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</si>
  <si>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</si>
  <si>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</si>
  <si>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</si>
  <si>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</si>
  <si>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</si>
  <si>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</si>
  <si>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</si>
  <si>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</si>
  <si>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</si>
  <si>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</si>
  <si>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</si>
  <si>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</si>
  <si>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</si>
  <si>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</si>
  <si>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</si>
  <si>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</si>
  <si>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</si>
  <si>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</si>
  <si>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</si>
  <si>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</si>
  <si>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</si>
  <si>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</si>
  <si>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</si>
  <si>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</si>
  <si>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</si>
  <si>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</si>
  <si>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</si>
  <si>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</si>
  <si>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</si>
  <si>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</si>
  <si>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</si>
  <si>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</si>
  <si>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</si>
  <si>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</si>
  <si>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</si>
  <si>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</si>
  <si>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</si>
  <si>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</si>
  <si>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</si>
  <si>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</si>
  <si>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</si>
  <si>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</si>
  <si>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</si>
  <si>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</si>
  <si>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</si>
  <si>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</si>
  <si>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</si>
  <si>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</si>
  <si>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</si>
  <si>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</si>
  <si>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</si>
  <si>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</si>
  <si>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</si>
  <si>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</si>
  <si>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</si>
  <si>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</si>
  <si>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</si>
  <si>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</si>
  <si>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</si>
  <si>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</si>
  <si>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</si>
  <si>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</si>
  <si>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</si>
  <si>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</si>
  <si>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</si>
  <si>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</si>
  <si>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</si>
  <si>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</si>
  <si>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</si>
  <si>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</si>
  <si>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</si>
  <si>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</si>
  <si>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</si>
  <si>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</si>
  <si>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</si>
  <si>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</si>
  <si>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</si>
  <si>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</si>
  <si>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</si>
  <si>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</si>
  <si>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</si>
  <si>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</si>
  <si>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</si>
  <si>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</si>
  <si>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</si>
  <si>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</si>
  <si>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</si>
  <si>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</si>
  <si>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</si>
  <si>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</si>
  <si>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</si>
  <si>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</si>
  <si>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</si>
  <si>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</si>
  <si>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</si>
  <si>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</si>
  <si>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</si>
  <si>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</si>
  <si>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</si>
  <si>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</si>
  <si>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</si>
  <si>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</si>
  <si>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</si>
  <si>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</si>
  <si>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</si>
  <si>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</si>
  <si>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</si>
  <si>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</si>
  <si>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</si>
  <si>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</si>
  <si>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</si>
  <si>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</si>
  <si>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</si>
  <si>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</si>
  <si>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</si>
  <si>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</si>
  <si>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</si>
  <si>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</si>
  <si>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</si>
  <si>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</si>
  <si>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</si>
  <si>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</si>
  <si>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</si>
  <si>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</si>
  <si>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</si>
  <si>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</si>
  <si>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</si>
  <si>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</si>
  <si>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</si>
  <si>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</si>
  <si>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</si>
  <si>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</si>
  <si>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</si>
  <si>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</si>
  <si>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</si>
  <si>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</si>
  <si>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</si>
  <si>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</si>
  <si>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</si>
  <si>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</si>
  <si>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</si>
  <si>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</si>
  <si>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</si>
  <si>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</si>
  <si>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</si>
  <si>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</si>
  <si>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</si>
  <si>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</si>
  <si>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</si>
  <si>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</si>
  <si>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</si>
  <si>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</si>
  <si>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</si>
  <si>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</si>
  <si>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</si>
  <si>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</si>
  <si>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</si>
  <si>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</si>
  <si>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</si>
  <si>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</si>
  <si>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</si>
  <si>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</si>
  <si>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</si>
  <si>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</si>
  <si>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</si>
  <si>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</si>
  <si>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</si>
  <si>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</si>
  <si>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</si>
  <si>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</si>
  <si>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</si>
  <si>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</si>
  <si>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</si>
  <si>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</si>
  <si>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</si>
  <si>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</si>
  <si>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</si>
  <si>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</si>
  <si>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</si>
  <si>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</si>
  <si>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</si>
  <si>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</si>
  <si>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</si>
  <si>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</si>
  <si>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</si>
  <si>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</si>
  <si>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</si>
  <si>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</si>
  <si>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</si>
  <si>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</si>
  <si>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</si>
  <si>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</si>
  <si>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</si>
  <si>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</si>
  <si>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</si>
  <si>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</si>
  <si>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</si>
  <si>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</si>
  <si>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</si>
  <si>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</si>
  <si>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</si>
  <si>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</si>
  <si>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</si>
  <si>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</si>
  <si>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</si>
  <si>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</si>
  <si>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</si>
  <si>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</si>
  <si>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</si>
  <si>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</si>
  <si>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</si>
  <si>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</si>
  <si>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</si>
  <si>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</si>
  <si>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</si>
  <si>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</si>
  <si>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</si>
  <si>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</si>
  <si>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</si>
  <si>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</si>
  <si>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</si>
  <si>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</si>
  <si>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</si>
  <si>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</si>
  <si>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</si>
  <si>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</si>
  <si>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</si>
  <si>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</si>
  <si>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</si>
  <si>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</si>
  <si>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</si>
  <si>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</si>
  <si>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</si>
  <si>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</si>
  <si>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</si>
  <si>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</si>
  <si>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</si>
  <si>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</si>
  <si>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</si>
  <si>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</si>
  <si>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</si>
  <si>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</si>
  <si>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</si>
  <si>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</si>
  <si>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</si>
  <si>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</si>
  <si>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</si>
  <si>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</si>
  <si>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</si>
  <si>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</si>
  <si>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</si>
  <si>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</si>
  <si>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</si>
  <si>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</si>
  <si>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</si>
  <si>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</si>
  <si>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</si>
  <si>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</si>
  <si>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</si>
  <si>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</si>
  <si>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</si>
  <si>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</si>
  <si>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</si>
  <si>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</si>
  <si>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</si>
  <si>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</si>
  <si>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</si>
  <si>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</si>
  <si>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</si>
  <si>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</si>
  <si>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</si>
  <si>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</si>
  <si>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</si>
  <si>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</si>
  <si>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</si>
  <si>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</si>
  <si>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</si>
  <si>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</si>
  <si>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</si>
  <si>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</si>
  <si>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</si>
  <si>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</si>
  <si>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</si>
  <si>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</si>
  <si>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</si>
  <si>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</si>
  <si>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</si>
  <si>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</si>
  <si>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</si>
  <si>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</si>
  <si>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</si>
  <si>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</si>
  <si>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</si>
  <si>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</si>
  <si>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</si>
  <si>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</si>
  <si>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</si>
  <si>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</si>
  <si>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</si>
  <si>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</si>
  <si>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</si>
  <si>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</si>
  <si>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</si>
  <si>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</si>
  <si>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</si>
  <si>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</si>
  <si>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</si>
  <si>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</si>
  <si>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</si>
  <si>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</si>
  <si>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</si>
  <si>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</si>
  <si>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</si>
  <si>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</si>
  <si>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</si>
  <si>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</si>
  <si>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</si>
  <si>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</si>
  <si>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</si>
  <si>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</si>
  <si>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</si>
  <si>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</si>
  <si>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</si>
  <si>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</si>
  <si>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</si>
  <si>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</si>
  <si>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</si>
  <si>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</si>
  <si>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</si>
  <si>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</si>
  <si>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</si>
  <si>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</si>
  <si>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</si>
  <si>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</si>
  <si>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</si>
  <si>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</si>
  <si>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</si>
  <si>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</si>
  <si>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</si>
  <si>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</si>
  <si>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</si>
  <si>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</si>
  <si>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</si>
  <si>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</si>
  <si>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</si>
  <si>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</si>
  <si>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</si>
  <si>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</si>
  <si>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</si>
  <si>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</si>
  <si>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</si>
  <si>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</si>
  <si>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</si>
  <si>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</si>
  <si>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</si>
  <si>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</si>
  <si>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</si>
  <si>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</si>
  <si>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</si>
  <si>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</si>
  <si>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</si>
  <si>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</si>
  <si>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</si>
  <si>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</si>
  <si>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</si>
  <si>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</si>
  <si>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</si>
  <si>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</si>
  <si>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</si>
  <si>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</si>
  <si>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</si>
  <si>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</si>
  <si>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</si>
  <si>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</si>
  <si>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</si>
  <si>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</si>
  <si>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</si>
  <si>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</si>
  <si>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</si>
  <si>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</si>
  <si>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</si>
  <si>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</si>
  <si>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</si>
  <si>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</si>
  <si>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</si>
  <si>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</si>
  <si>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</si>
  <si>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</si>
  <si>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</si>
  <si>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</si>
  <si>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</si>
  <si>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</si>
  <si>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</si>
  <si>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</si>
  <si>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</si>
  <si>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</si>
  <si>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</si>
  <si>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</si>
  <si>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</si>
  <si>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</si>
  <si>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</si>
  <si>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</si>
  <si>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</si>
  <si>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</si>
  <si>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</si>
  <si>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</si>
  <si>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</si>
  <si>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</si>
  <si>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</si>
  <si>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</si>
  <si>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</si>
  <si>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</si>
  <si>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</si>
  <si>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</si>
  <si>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</si>
  <si>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</si>
  <si>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</si>
  <si>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</si>
  <si>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</si>
  <si>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</si>
  <si>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</si>
  <si>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</si>
  <si>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</si>
  <si>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</si>
  <si>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</si>
  <si>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</si>
  <si>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</si>
  <si>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</si>
  <si>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</si>
  <si>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</si>
  <si>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</si>
  <si>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</si>
  <si>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</si>
  <si>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</si>
  <si>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</si>
  <si>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</si>
  <si>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</si>
  <si>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</si>
  <si>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</si>
  <si>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</si>
  <si>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</si>
  <si>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</si>
  <si>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</si>
  <si>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</si>
  <si>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</si>
  <si>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</si>
  <si>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</si>
  <si>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</si>
  <si>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</si>
  <si>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</si>
  <si>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</si>
  <si>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</si>
  <si>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</si>
  <si>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</si>
  <si>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</si>
  <si>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</si>
  <si>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</si>
  <si>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</si>
  <si>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</si>
  <si>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</si>
  <si>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</si>
  <si>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</si>
  <si>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</si>
  <si>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</si>
  <si>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</si>
  <si>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</si>
  <si>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</si>
  <si>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</si>
  <si>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</si>
  <si>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</si>
  <si>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</si>
  <si>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</si>
  <si>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</si>
  <si>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</si>
  <si>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</si>
  <si>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</si>
  <si>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</si>
  <si>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</si>
  <si>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</si>
  <si>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</si>
  <si>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</si>
  <si>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</si>
  <si>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</si>
  <si>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</si>
  <si>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</si>
  <si>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</si>
  <si>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</si>
  <si>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</si>
  <si>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</si>
  <si>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</si>
  <si>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</si>
  <si>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</si>
  <si>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</si>
  <si>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</si>
  <si>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</si>
  <si>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</si>
  <si>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</si>
  <si>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</si>
  <si>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</si>
  <si>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</si>
  <si>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</si>
  <si>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</si>
  <si>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</si>
  <si>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</si>
  <si>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</si>
  <si>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</si>
  <si>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</si>
  <si>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</si>
  <si>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</si>
  <si>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</si>
  <si>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</si>
  <si>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</si>
  <si>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</si>
  <si>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</si>
  <si>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</si>
  <si>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</si>
  <si>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</si>
  <si>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</si>
  <si>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</si>
  <si>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</si>
  <si>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</si>
  <si>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</si>
  <si>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</si>
  <si>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</si>
  <si>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</si>
  <si>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</si>
  <si>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</si>
  <si>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</si>
  <si>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</si>
  <si>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</si>
  <si>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</si>
  <si>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</si>
  <si>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</si>
  <si>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</si>
  <si>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</si>
  <si>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</si>
  <si>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</si>
  <si>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</si>
  <si>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</si>
  <si>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</si>
  <si>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</si>
  <si>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</si>
  <si>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</si>
  <si>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</si>
  <si>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</si>
  <si>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</si>
  <si>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</si>
  <si>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</si>
  <si>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</si>
  <si>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</si>
  <si>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</si>
  <si>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</si>
  <si>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</si>
  <si>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</si>
  <si>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</si>
  <si>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</si>
  <si>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</si>
  <si>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</si>
  <si>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</si>
  <si>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</si>
  <si>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</si>
  <si>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</si>
  <si>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</si>
  <si>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</si>
  <si>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</si>
  <si>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</si>
  <si>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</si>
  <si>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</si>
  <si>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</si>
  <si>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</si>
  <si>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</si>
  <si>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</si>
  <si>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</si>
  <si>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</si>
  <si>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</si>
  <si>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</si>
  <si>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</si>
  <si>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</si>
  <si>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</si>
  <si>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</si>
  <si>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</si>
  <si>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</si>
  <si>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</si>
  <si>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</si>
  <si>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</si>
  <si>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</si>
  <si>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</si>
  <si>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</si>
  <si>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</si>
  <si>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</si>
  <si>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</si>
  <si>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</si>
  <si>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</si>
  <si>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</si>
  <si>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</si>
  <si>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</si>
  <si>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</si>
  <si>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</si>
  <si>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</si>
  <si>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</si>
  <si>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</si>
  <si>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</si>
  <si>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</si>
  <si>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</si>
  <si>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</si>
  <si>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</si>
  <si>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</si>
  <si>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</si>
  <si>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</si>
  <si>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</si>
  <si>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</si>
  <si>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</si>
  <si>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</si>
  <si>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</si>
  <si>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</si>
  <si>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</si>
  <si>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</si>
  <si>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</si>
  <si>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</si>
  <si>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</si>
  <si>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</si>
  <si>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</si>
  <si>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</si>
  <si>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</si>
  <si>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</si>
  <si>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</si>
  <si>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</si>
  <si>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</si>
  <si>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</si>
  <si>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</si>
  <si>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</si>
  <si>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</si>
  <si>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</si>
  <si>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</si>
  <si>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</si>
  <si>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</si>
  <si>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</si>
  <si>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</si>
  <si>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</si>
  <si>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</si>
  <si>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</si>
  <si>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</si>
  <si>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</si>
  <si>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</si>
  <si>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</si>
  <si>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</si>
  <si>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</si>
  <si>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</si>
  <si>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</si>
  <si>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</si>
  <si>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</si>
  <si>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</si>
  <si>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</si>
  <si>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</si>
  <si>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</si>
  <si>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</si>
  <si>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</si>
  <si>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</si>
  <si>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</si>
  <si>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</si>
  <si>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</si>
  <si>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</si>
  <si>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</si>
  <si>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</si>
  <si>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</si>
  <si>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</si>
  <si>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</si>
  <si>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</si>
  <si>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</si>
  <si>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</si>
  <si>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</si>
  <si>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</si>
  <si>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</si>
  <si>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</si>
  <si>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</si>
  <si>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</si>
  <si>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</si>
  <si>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</si>
  <si>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</si>
  <si>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</si>
  <si>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</si>
  <si>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</si>
  <si>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</si>
  <si>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</si>
  <si>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</si>
  <si>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</si>
  <si>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</si>
  <si>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</si>
  <si>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</si>
  <si>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</si>
  <si>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</si>
  <si>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</si>
  <si>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</si>
  <si>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</si>
  <si>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</si>
  <si>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</si>
  <si>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</si>
  <si>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</si>
  <si>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</si>
  <si>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</si>
  <si>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</si>
  <si>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</si>
  <si>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</si>
  <si>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</si>
  <si>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</si>
  <si>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</si>
  <si>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</si>
  <si>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</si>
  <si>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</si>
  <si>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</si>
  <si>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</si>
  <si>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</si>
  <si>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</si>
  <si>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</si>
  <si>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</si>
  <si>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</si>
  <si>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</si>
  <si>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</si>
  <si>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</si>
  <si>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</si>
  <si>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</si>
  <si>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</si>
  <si>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</si>
  <si>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</si>
  <si>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</si>
  <si>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</si>
  <si>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</si>
  <si>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</si>
  <si>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</si>
  <si>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</si>
  <si>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</si>
  <si>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</si>
  <si>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</si>
  <si>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</si>
  <si>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</si>
  <si>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</si>
  <si>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</si>
  <si>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</si>
  <si>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</si>
  <si>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</si>
  <si>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</si>
  <si>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</si>
  <si>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</si>
  <si>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</si>
  <si>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</si>
  <si>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</si>
  <si>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</si>
  <si>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</si>
  <si>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</si>
  <si>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</si>
  <si>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</si>
  <si>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</si>
  <si>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</si>
  <si>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</si>
  <si>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</si>
  <si>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</si>
  <si>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</si>
  <si>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</si>
  <si>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</si>
  <si>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</si>
  <si>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</si>
  <si>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</si>
  <si>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</si>
  <si>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</si>
  <si>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</si>
  <si>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</si>
  <si>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</si>
  <si>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</si>
  <si>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</si>
  <si>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</si>
  <si>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</si>
  <si>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</si>
  <si>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</si>
  <si>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</si>
  <si>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</si>
  <si>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</si>
  <si>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</si>
  <si>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</si>
  <si>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</si>
  <si>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</si>
  <si>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</si>
  <si>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</si>
  <si>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</si>
  <si>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</si>
  <si>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</si>
  <si>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</si>
  <si>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</si>
  <si>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</si>
  <si>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</si>
  <si>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</si>
  <si>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</si>
  <si>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</si>
  <si>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</si>
  <si>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</si>
  <si>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</si>
  <si>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</si>
  <si>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</si>
  <si>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</si>
  <si>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</si>
  <si>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</si>
  <si>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</si>
  <si>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</si>
  <si>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</si>
  <si>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</si>
  <si>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</si>
  <si>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</si>
  <si>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</si>
  <si>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</si>
  <si>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</si>
  <si>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</si>
  <si>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</si>
  <si>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</si>
  <si>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</si>
  <si>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</si>
  <si>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</si>
  <si>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</si>
  <si>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</si>
  <si>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</si>
  <si>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</si>
  <si>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</si>
  <si>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</si>
  <si>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</si>
  <si>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</si>
  <si>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</si>
  <si>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</si>
  <si>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</si>
  <si>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</si>
  <si>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</si>
  <si>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</si>
  <si>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</si>
  <si>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</si>
  <si>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</si>
  <si>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</si>
  <si>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</si>
  <si>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</si>
  <si>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</si>
  <si>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</si>
  <si>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</si>
  <si>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</si>
  <si>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</si>
  <si>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</si>
  <si>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</si>
  <si>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</si>
  <si>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</si>
  <si>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</si>
  <si>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</si>
  <si>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</si>
  <si>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</si>
  <si>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</si>
  <si>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</si>
  <si>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</si>
  <si>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</si>
  <si>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</si>
  <si>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</si>
  <si>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</si>
  <si>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</si>
  <si>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</si>
  <si>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</si>
  <si>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</si>
  <si>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</si>
  <si>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</si>
  <si>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</si>
  <si>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</si>
  <si>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</si>
  <si>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</si>
  <si>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</si>
  <si>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</si>
  <si>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</si>
  <si>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</si>
  <si>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</si>
  <si>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</si>
  <si>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</si>
  <si>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</si>
  <si>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</si>
  <si>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</si>
  <si>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</si>
  <si>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</si>
  <si>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</si>
  <si>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</si>
  <si>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</si>
  <si>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</si>
  <si>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</si>
  <si>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</si>
  <si>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</si>
  <si>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</si>
  <si>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</si>
  <si>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</si>
  <si>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</si>
  <si>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</si>
  <si>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</si>
  <si>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</si>
  <si>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</si>
  <si>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</si>
  <si>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</si>
  <si>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</si>
  <si>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</si>
  <si>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</si>
  <si>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</si>
  <si>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</si>
  <si>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</si>
  <si>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</si>
  <si>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</si>
  <si>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</si>
  <si>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</si>
  <si>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</si>
  <si>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</si>
  <si>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</si>
  <si>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</si>
  <si>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</si>
  <si>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</si>
  <si>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</si>
  <si>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</si>
  <si>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</si>
  <si>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</si>
  <si>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</si>
  <si>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</si>
  <si>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</si>
  <si>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</si>
  <si>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</si>
  <si>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</si>
  <si>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</si>
  <si>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</si>
  <si>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</si>
  <si>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</si>
  <si>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</si>
  <si>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</si>
  <si>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</si>
  <si>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</si>
  <si>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</si>
  <si>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</si>
  <si>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</si>
  <si>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</si>
  <si>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</si>
  <si>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</si>
  <si>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</si>
  <si>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</si>
  <si>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</si>
  <si>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</si>
  <si>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</si>
  <si>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</si>
  <si>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</si>
  <si>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</si>
  <si>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</si>
  <si>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</si>
  <si>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</si>
  <si>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</si>
  <si>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</si>
  <si>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</si>
  <si>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</si>
  <si>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</si>
  <si>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</si>
  <si>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</si>
  <si>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</si>
  <si>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</si>
  <si>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</si>
  <si>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</si>
  <si>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</si>
  <si>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</si>
  <si>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</si>
  <si>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</si>
  <si>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</si>
  <si>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</si>
  <si>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</si>
  <si>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</si>
  <si>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</si>
  <si>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</si>
  <si>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</si>
  <si>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</si>
  <si>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</si>
  <si>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</si>
  <si>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</si>
  <si>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</si>
  <si>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</si>
  <si>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</si>
  <si>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</si>
  <si>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</si>
  <si>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</si>
  <si>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</si>
  <si>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</si>
  <si>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</si>
  <si>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</si>
  <si>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</si>
  <si>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</si>
  <si>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</si>
  <si>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</si>
  <si>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</si>
  <si>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</si>
  <si>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</si>
  <si>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</si>
  <si>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</si>
  <si>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</si>
  <si>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</si>
  <si>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</si>
  <si>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</si>
  <si>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</si>
  <si>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</si>
  <si>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</si>
  <si>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</si>
  <si>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</si>
  <si>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</si>
  <si>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</si>
  <si>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</si>
  <si>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</si>
  <si>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</si>
  <si>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</si>
  <si>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</si>
  <si>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</si>
  <si>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</si>
  <si>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</si>
  <si>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</si>
  <si>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</si>
  <si>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</si>
  <si>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</si>
  <si>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</si>
  <si>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</si>
  <si>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</si>
  <si>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</si>
  <si>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</si>
  <si>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</si>
  <si>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</si>
  <si>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</si>
  <si>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</si>
  <si>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</si>
  <si>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</si>
  <si>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</si>
  <si>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</si>
  <si>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</si>
  <si>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</si>
  <si>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</si>
  <si>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</si>
  <si>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</si>
  <si>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</si>
  <si>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</si>
  <si>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</si>
  <si>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</si>
  <si>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</si>
  <si>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</si>
  <si>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</si>
  <si>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</si>
  <si>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</si>
  <si>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</si>
  <si>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</si>
  <si>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</si>
  <si>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</si>
  <si>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</si>
  <si>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</si>
  <si>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</si>
  <si>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</si>
  <si>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</si>
  <si>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</si>
  <si>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</si>
  <si>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</si>
  <si>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</si>
  <si>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</si>
  <si>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</si>
  <si>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</si>
  <si>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</si>
  <si>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</si>
  <si>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</si>
  <si>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</si>
  <si>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</si>
  <si>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</si>
  <si>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</si>
  <si>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</si>
  <si>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</si>
  <si>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</si>
  <si>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</si>
  <si>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</si>
  <si>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</si>
  <si>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</si>
  <si>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</si>
  <si>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</si>
  <si>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</si>
  <si>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</si>
  <si>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</si>
  <si>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</si>
  <si>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</si>
  <si>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</si>
  <si>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</si>
  <si>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</si>
  <si>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</si>
  <si>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</si>
  <si>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</si>
  <si>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</si>
  <si>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</si>
  <si>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</si>
  <si>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</si>
  <si>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</si>
  <si>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</si>
  <si>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</si>
  <si>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</si>
  <si>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</si>
  <si>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</si>
  <si>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</si>
  <si>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</si>
  <si>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</si>
  <si>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</si>
  <si>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</si>
  <si>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</si>
  <si>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</si>
  <si>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</si>
  <si>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</si>
  <si>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</si>
  <si>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</si>
  <si>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</si>
  <si>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</si>
  <si>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</si>
  <si>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</si>
  <si>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</si>
  <si>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</si>
  <si>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</si>
  <si>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</si>
  <si>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</si>
  <si>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</si>
  <si>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</si>
  <si>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</si>
  <si>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</si>
  <si>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</si>
  <si>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</si>
  <si>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</si>
  <si>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</si>
  <si>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</si>
  <si>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</si>
  <si>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</si>
  <si>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</si>
  <si>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</si>
  <si>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</si>
  <si>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</si>
  <si>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</si>
  <si>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</si>
  <si>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</si>
  <si>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</si>
  <si>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</si>
  <si>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</si>
  <si>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</si>
  <si>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</si>
  <si>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</si>
  <si>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</si>
  <si>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</si>
  <si>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</si>
  <si>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</si>
  <si>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</si>
  <si>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</si>
  <si>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</si>
  <si>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</si>
  <si>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</si>
  <si>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</si>
  <si>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</si>
  <si>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</si>
  <si>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</si>
  <si>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</si>
  <si>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</si>
  <si>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</si>
  <si>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</si>
  <si>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</si>
  <si>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</si>
  <si>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</si>
  <si>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</si>
  <si>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</si>
  <si>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</si>
  <si>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</si>
  <si>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</si>
  <si>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</si>
  <si>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</si>
  <si>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</si>
  <si>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</si>
  <si>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</si>
  <si>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</si>
  <si>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</si>
  <si>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</si>
  <si>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</si>
  <si>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</si>
  <si>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</si>
  <si>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</si>
  <si>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</si>
  <si>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</si>
  <si>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</si>
  <si>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</si>
  <si>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</si>
  <si>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</si>
  <si>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</si>
  <si>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</si>
  <si>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</si>
  <si>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</si>
  <si>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</si>
  <si>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</si>
  <si>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</si>
  <si>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</si>
  <si>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</si>
  <si>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</si>
  <si>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</si>
  <si>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</si>
  <si>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</si>
  <si>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</si>
  <si>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</si>
  <si>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</si>
  <si>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</si>
  <si>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</si>
  <si>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</si>
  <si>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</si>
  <si>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</si>
  <si>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</si>
  <si>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</si>
  <si>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</si>
  <si>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</si>
  <si>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</si>
  <si>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</si>
  <si>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</si>
  <si>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</si>
  <si>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</si>
  <si>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</si>
  <si>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</si>
  <si>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</si>
  <si>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</si>
  <si>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</si>
  <si>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</si>
  <si>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</si>
  <si>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</si>
  <si>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</si>
  <si>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</si>
  <si>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</si>
  <si>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</si>
  <si>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</si>
  <si>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</si>
  <si>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</si>
  <si>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</si>
  <si>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</si>
  <si>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</si>
  <si>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</si>
  <si>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</si>
  <si>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</si>
  <si>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</si>
  <si>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</si>
  <si>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</si>
  <si>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</si>
  <si>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</si>
  <si>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</si>
  <si>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</si>
  <si>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</si>
  <si>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</si>
  <si>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</si>
  <si>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</si>
  <si>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</si>
  <si>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</si>
  <si>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</si>
  <si>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</si>
  <si>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</si>
  <si>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</si>
  <si>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</si>
  <si>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</si>
  <si>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</si>
  <si>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</si>
  <si>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</si>
  <si>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</si>
  <si>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</si>
  <si>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</si>
  <si>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</si>
  <si>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</si>
  <si>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</si>
  <si>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</si>
  <si>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</si>
  <si>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</si>
  <si>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</si>
  <si>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</si>
  <si>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</si>
  <si>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</si>
  <si>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</si>
  <si>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</si>
  <si>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</si>
  <si>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</si>
  <si>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</si>
  <si>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</si>
  <si>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</si>
  <si>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</si>
  <si>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</si>
  <si>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</si>
  <si>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</si>
  <si>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</si>
  <si>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</si>
  <si>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</si>
  <si>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</si>
  <si>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</si>
  <si>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</si>
  <si>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</si>
  <si>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</si>
  <si>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</si>
  <si>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</si>
  <si>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</si>
  <si>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</si>
  <si>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</si>
  <si>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</si>
  <si>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</si>
  <si>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</si>
  <si>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</si>
  <si>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</si>
  <si>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</si>
  <si>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</si>
  <si>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</si>
  <si>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</si>
  <si>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</si>
  <si>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</si>
  <si>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</si>
  <si>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</si>
  <si>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</si>
  <si>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</si>
  <si>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</si>
  <si>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</si>
  <si>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</si>
  <si>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</si>
  <si>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</si>
  <si>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</si>
  <si>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</si>
  <si>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</si>
  <si>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</si>
  <si>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</si>
  <si>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</si>
  <si>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</si>
  <si>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</si>
  <si>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</si>
  <si>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</si>
  <si>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</si>
  <si>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</si>
  <si>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</si>
  <si>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</si>
  <si>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</si>
  <si>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</si>
  <si>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</si>
  <si>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</si>
  <si>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</si>
  <si>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</si>
  <si>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</si>
  <si>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</si>
  <si>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</si>
  <si>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</si>
  <si>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</si>
  <si>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</si>
  <si>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</si>
  <si>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</si>
  <si>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</si>
  <si>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</si>
  <si>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</si>
  <si>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</si>
  <si>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</si>
  <si>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</si>
  <si>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</si>
  <si>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</si>
  <si>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</si>
  <si>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</si>
  <si>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</si>
  <si>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</si>
  <si>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</si>
  <si>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</si>
  <si>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</si>
  <si>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</si>
  <si>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</si>
  <si>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</si>
  <si>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</si>
  <si>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</si>
  <si>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</si>
  <si>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</si>
  <si>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</si>
  <si>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</si>
  <si>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</si>
  <si>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</si>
  <si>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</si>
  <si>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</si>
  <si>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</si>
  <si>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</si>
  <si>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</si>
  <si>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</si>
  <si>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</si>
  <si>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</si>
  <si>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</si>
  <si>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</si>
  <si>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</si>
  <si>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</si>
  <si>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</si>
  <si>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</si>
  <si>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</si>
  <si>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</si>
  <si>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</si>
  <si>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</si>
  <si>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</si>
  <si>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</si>
  <si>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</si>
  <si>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</si>
  <si>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</si>
  <si>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</si>
  <si>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</si>
  <si>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</si>
  <si>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</si>
  <si>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</si>
  <si>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</si>
  <si>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</si>
  <si>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</si>
  <si>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</si>
  <si>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</si>
  <si>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</si>
  <si>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</si>
  <si>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</si>
  <si>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</si>
  <si>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</si>
  <si>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</si>
  <si>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</si>
  <si>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</si>
  <si>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</si>
  <si>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</si>
  <si>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</si>
  <si>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</si>
  <si>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</si>
  <si>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</si>
  <si>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</si>
  <si>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</si>
  <si>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</si>
  <si>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</si>
  <si>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</si>
  <si>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</si>
  <si>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</si>
  <si>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</si>
  <si>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</si>
  <si>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</si>
  <si>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</si>
  <si>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</si>
  <si>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</si>
  <si>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</si>
  <si>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</si>
  <si>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</si>
  <si>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</si>
  <si>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</si>
  <si>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</si>
  <si>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</si>
  <si>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</si>
  <si>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</si>
  <si>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</si>
  <si>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</si>
  <si>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</si>
  <si>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</si>
  <si>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</si>
  <si>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</si>
  <si>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</si>
  <si>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</si>
  <si>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</si>
  <si>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</si>
  <si>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</si>
  <si>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</si>
  <si>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</si>
  <si>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</si>
  <si>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</si>
  <si>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</si>
  <si>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</si>
  <si>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</si>
  <si>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</si>
  <si>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</si>
  <si>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</si>
  <si>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</si>
  <si>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</si>
  <si>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</si>
  <si>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</si>
  <si>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</si>
  <si>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</si>
  <si>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</si>
  <si>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</si>
  <si>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</si>
  <si>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</si>
  <si>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</si>
  <si>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</si>
  <si>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</si>
  <si>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</si>
  <si>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</si>
  <si>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</si>
  <si>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</si>
  <si>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</si>
  <si>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</si>
  <si>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</si>
  <si>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</si>
  <si>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</si>
  <si>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</si>
  <si>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</si>
  <si>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</si>
  <si>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</si>
  <si>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</si>
  <si>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</si>
  <si>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</si>
  <si>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</si>
  <si>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</si>
  <si>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</si>
  <si>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</si>
  <si>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</si>
  <si>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</si>
  <si>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</si>
  <si>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</si>
  <si>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</si>
  <si>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</si>
  <si>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</si>
  <si>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</si>
  <si>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</si>
  <si>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</si>
  <si>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</si>
  <si>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</si>
  <si>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</si>
  <si>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</si>
  <si>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</si>
  <si>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</si>
  <si>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</si>
  <si>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</si>
  <si>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</si>
  <si>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</si>
  <si>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</si>
  <si>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</si>
  <si>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</si>
  <si>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</si>
  <si>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</si>
  <si>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</si>
  <si>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</si>
  <si>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</si>
  <si>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</si>
  <si>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</si>
  <si>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</si>
  <si>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</si>
  <si>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</si>
  <si>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</si>
  <si>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</si>
  <si>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</si>
  <si>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</si>
  <si>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</si>
  <si>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</si>
  <si>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</si>
  <si>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</si>
  <si>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</si>
  <si>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</si>
  <si>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</si>
  <si>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</si>
  <si>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</si>
  <si>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</si>
  <si>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</si>
  <si>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</si>
  <si>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</si>
  <si>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</si>
  <si>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</si>
  <si>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</si>
  <si>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</si>
  <si>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</si>
  <si>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</si>
  <si>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</si>
  <si>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</si>
  <si>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</si>
  <si>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</si>
  <si>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</si>
  <si>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</si>
  <si>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</si>
  <si>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</si>
  <si>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</si>
  <si>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</si>
  <si>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</si>
  <si>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</si>
  <si>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</si>
  <si>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</si>
  <si>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</si>
  <si>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</si>
  <si>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</si>
  <si>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</si>
  <si>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</si>
  <si>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</si>
  <si>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</si>
  <si>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</si>
  <si>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</si>
  <si>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</si>
  <si>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</si>
  <si>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</si>
  <si>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</si>
  <si>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</si>
  <si>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</si>
  <si>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</si>
  <si>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</si>
  <si>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</si>
  <si>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</si>
  <si>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</si>
  <si>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</si>
  <si>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</si>
  <si>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</si>
  <si>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</si>
  <si>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</si>
  <si>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</si>
  <si>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</si>
  <si>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</si>
  <si>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</si>
  <si>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</si>
  <si>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</si>
  <si>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</si>
  <si>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</si>
  <si>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</si>
  <si>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</si>
  <si>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</si>
  <si>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</si>
  <si>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</si>
  <si>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</si>
  <si>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</si>
  <si>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</si>
  <si>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</si>
  <si>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</si>
  <si>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</si>
  <si>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</si>
  <si>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</si>
  <si>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</si>
  <si>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</si>
  <si>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</si>
  <si>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</si>
  <si>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</si>
  <si>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</si>
  <si>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</si>
  <si>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</si>
  <si>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</si>
  <si>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</si>
  <si>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</si>
  <si>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</si>
  <si>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</si>
  <si>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</si>
  <si>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</si>
  <si>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</si>
  <si>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</si>
  <si>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</si>
  <si>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</si>
  <si>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</si>
  <si>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</si>
  <si>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</si>
  <si>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</si>
  <si>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</si>
  <si>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</si>
  <si>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</si>
  <si>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</si>
  <si>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</si>
  <si>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</si>
  <si>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</si>
  <si>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</si>
  <si>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</si>
  <si>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</si>
  <si>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</si>
  <si>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</si>
  <si>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</si>
  <si>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</si>
  <si>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</si>
  <si>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</si>
  <si>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</si>
  <si>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</si>
  <si>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</si>
  <si>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</si>
  <si>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</si>
  <si>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</si>
  <si>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</si>
  <si>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</si>
  <si>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</si>
  <si>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</si>
  <si>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</si>
  <si>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</si>
  <si>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</si>
  <si>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</si>
  <si>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</si>
  <si>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</si>
  <si>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</si>
  <si>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</si>
  <si>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</si>
  <si>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</si>
  <si>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</si>
  <si>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</si>
  <si>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</si>
  <si>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</si>
  <si>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</si>
  <si>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</si>
  <si>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</si>
  <si>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</si>
  <si>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</si>
  <si>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</si>
  <si>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</si>
  <si>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</si>
  <si>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</si>
  <si>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</si>
  <si>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</si>
  <si>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</si>
  <si>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</si>
  <si>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</si>
  <si>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</si>
  <si>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</si>
  <si>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</si>
  <si>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</si>
  <si>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</si>
  <si>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</si>
  <si>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</si>
  <si>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</si>
  <si>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</si>
  <si>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</si>
  <si>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</si>
  <si>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</si>
  <si>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</si>
  <si>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</si>
  <si>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</si>
  <si>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</si>
  <si>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</si>
  <si>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</si>
  <si>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</si>
  <si>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</si>
  <si>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</si>
  <si>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</si>
  <si>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</si>
  <si>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</si>
  <si>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</si>
  <si>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</si>
  <si>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</si>
  <si>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</si>
  <si>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</si>
  <si>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</si>
  <si>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</si>
  <si>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</si>
  <si>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</si>
  <si>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</si>
  <si>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</si>
  <si>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</si>
  <si>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</si>
  <si>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</si>
  <si>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</si>
  <si>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</si>
  <si>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</si>
  <si>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</si>
  <si>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</si>
  <si>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</si>
  <si>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</si>
  <si>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</si>
  <si>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</si>
  <si>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</si>
  <si>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</si>
  <si>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</si>
  <si>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</si>
  <si>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</si>
  <si>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</si>
  <si>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</si>
  <si>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</si>
  <si>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</si>
  <si>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</si>
  <si>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</si>
  <si>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</si>
  <si>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</si>
  <si>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</si>
  <si>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</si>
  <si>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</si>
  <si>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</si>
  <si>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</si>
  <si>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</si>
  <si>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</si>
  <si>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</si>
  <si>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</si>
  <si>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</si>
  <si>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</si>
  <si>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</si>
  <si>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</si>
  <si>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</si>
  <si>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</si>
  <si>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</si>
  <si>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</si>
  <si>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</si>
  <si>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</si>
  <si>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</si>
  <si>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</si>
  <si>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</si>
  <si>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</si>
  <si>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</si>
  <si>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</si>
  <si>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</si>
  <si>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</si>
  <si>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</si>
  <si>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</si>
  <si>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</si>
  <si>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</si>
  <si>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</si>
  <si>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</si>
  <si>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</si>
  <si>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</si>
  <si>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</si>
  <si>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</si>
  <si>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</si>
  <si>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</si>
  <si>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</si>
  <si>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</si>
  <si>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</si>
  <si>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</si>
  <si>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</si>
  <si>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</si>
  <si>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</si>
  <si>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</si>
  <si>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</si>
  <si>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</si>
  <si>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</si>
  <si>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</si>
  <si>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</si>
  <si>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</si>
  <si>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</si>
  <si>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</si>
  <si>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</si>
  <si>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</si>
  <si>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</si>
  <si>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</si>
  <si>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</si>
  <si>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</si>
  <si>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</si>
  <si>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</si>
  <si>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</si>
  <si>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</si>
  <si>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</si>
  <si>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</si>
  <si>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</si>
  <si>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</si>
  <si>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</si>
  <si>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</si>
  <si>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</si>
  <si>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</si>
  <si>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</si>
  <si>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</si>
  <si>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</si>
  <si>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</si>
  <si>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</si>
  <si>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</si>
  <si>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</si>
  <si>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</si>
  <si>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</si>
  <si>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</si>
  <si>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</si>
  <si>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</si>
  <si>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</si>
  <si>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</si>
  <si>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</si>
  <si>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</si>
  <si>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</si>
  <si>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</si>
  <si>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</si>
  <si>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</si>
  <si>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</si>
  <si>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</si>
  <si>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</si>
  <si>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</si>
  <si>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</si>
  <si>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</si>
  <si>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</si>
  <si>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</si>
  <si>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</si>
  <si>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</si>
  <si>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</si>
  <si>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</si>
  <si>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</si>
  <si>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</si>
  <si>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</si>
  <si>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</si>
  <si>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</si>
  <si>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</si>
  <si>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</si>
  <si>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</si>
  <si>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</si>
  <si>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</si>
  <si>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</si>
  <si>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</si>
  <si>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</si>
  <si>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</si>
  <si>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</si>
  <si>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</si>
  <si>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</si>
  <si>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</si>
  <si>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</si>
  <si>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</si>
  <si>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</si>
  <si>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</si>
  <si>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</si>
  <si>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</si>
  <si>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</si>
  <si>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</si>
  <si>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</si>
  <si>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</si>
  <si>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</si>
  <si>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</si>
  <si>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</si>
  <si>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</si>
  <si>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</si>
  <si>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</si>
  <si>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</si>
  <si>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</si>
  <si>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</si>
  <si>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</si>
  <si>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</si>
  <si>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</si>
  <si>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</si>
  <si>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</si>
  <si>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</si>
  <si>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</si>
  <si>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</si>
  <si>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</si>
  <si>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</si>
  <si>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</si>
  <si>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</si>
  <si>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</si>
  <si>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</si>
  <si>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</si>
  <si>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</si>
  <si>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</si>
  <si>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</si>
  <si>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</si>
  <si>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</si>
  <si>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</si>
  <si>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</si>
  <si>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</si>
  <si>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</si>
  <si>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</si>
  <si>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</si>
  <si>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</si>
  <si>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</si>
  <si>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</si>
  <si>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</si>
  <si>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</si>
  <si>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</si>
  <si>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</si>
  <si>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</si>
  <si>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</si>
  <si>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</si>
  <si>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</si>
  <si>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</si>
  <si>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</si>
  <si>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</si>
  <si>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</si>
  <si>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</si>
  <si>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</si>
  <si>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</si>
  <si>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</si>
  <si>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</si>
  <si>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</si>
  <si>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</si>
  <si>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</si>
  <si>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</si>
  <si>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</si>
  <si>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</si>
  <si>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</si>
  <si>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</si>
  <si>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</si>
  <si>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</si>
  <si>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</si>
  <si>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</si>
  <si>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</si>
  <si>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</si>
  <si>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</si>
  <si>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</si>
  <si>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</si>
  <si>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</si>
  <si>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</si>
  <si>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</si>
  <si>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</si>
  <si>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</si>
  <si>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</si>
  <si>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</si>
  <si>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</si>
  <si>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</si>
  <si>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</si>
  <si>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</si>
  <si>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</si>
  <si>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</si>
  <si>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</si>
  <si>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</si>
  <si>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</si>
  <si>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</si>
  <si>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</si>
  <si>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</si>
  <si>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</si>
  <si>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</si>
  <si>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</si>
  <si>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</si>
  <si>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</si>
  <si>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</si>
  <si>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</si>
  <si>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</si>
  <si>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</si>
  <si>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</si>
  <si>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</si>
  <si>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</si>
  <si>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</si>
  <si>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</si>
  <si>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</si>
  <si>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</si>
  <si>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</si>
  <si>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</si>
  <si>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</si>
  <si>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</si>
  <si>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</si>
  <si>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</si>
  <si>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</si>
  <si>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</si>
  <si>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</si>
  <si>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</si>
  <si>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</si>
  <si>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</si>
  <si>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</si>
  <si>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</si>
  <si>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</si>
  <si>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</si>
  <si>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</si>
  <si>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</si>
  <si>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</si>
  <si>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</si>
  <si>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</si>
  <si>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</si>
  <si>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</si>
  <si>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</si>
  <si>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</si>
  <si>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</si>
  <si>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</si>
  <si>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</si>
  <si>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</si>
  <si>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</si>
  <si>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</si>
  <si>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</si>
  <si>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</si>
  <si>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</si>
  <si>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</si>
  <si>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</si>
  <si>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</si>
  <si>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</si>
  <si>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</si>
  <si>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</si>
  <si>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</si>
  <si>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</si>
  <si>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</si>
  <si>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</si>
  <si>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</si>
  <si>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</si>
  <si>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</si>
  <si>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</si>
  <si>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</si>
  <si>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</si>
  <si>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</si>
  <si>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</si>
  <si>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</si>
  <si>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</si>
  <si>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</si>
  <si>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</si>
  <si>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</si>
  <si>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</si>
  <si>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</si>
  <si>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</si>
  <si>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</si>
  <si>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</si>
  <si>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</si>
  <si>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</si>
  <si>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</si>
  <si>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</si>
  <si>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</si>
  <si>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</si>
  <si>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</si>
  <si>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</si>
  <si>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</si>
  <si>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</si>
  <si>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</si>
  <si>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</si>
  <si>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</si>
  <si>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</si>
  <si>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</si>
  <si>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</si>
  <si>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</si>
  <si>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</si>
  <si>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</si>
  <si>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</si>
  <si>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</si>
  <si>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</si>
  <si>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</si>
  <si>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</si>
  <si>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</si>
  <si>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</si>
  <si>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</si>
  <si>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</si>
  <si>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</si>
  <si>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</si>
  <si>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</si>
  <si>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</si>
  <si>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</si>
  <si>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</si>
  <si>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</si>
  <si>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</si>
  <si>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</si>
  <si>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</si>
  <si>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</si>
  <si>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</si>
  <si>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</si>
  <si>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</si>
  <si>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</si>
  <si>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</si>
  <si>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</si>
  <si>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</si>
  <si>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</si>
  <si>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</si>
  <si>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</si>
  <si>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</si>
  <si>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</si>
  <si>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</si>
  <si>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</si>
  <si>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</si>
  <si>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</si>
  <si>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</si>
  <si>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</si>
  <si>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</si>
  <si>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</si>
  <si>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</si>
  <si>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</si>
  <si>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</si>
  <si>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</si>
  <si>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</si>
  <si>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</si>
  <si>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</si>
  <si>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</si>
  <si>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</si>
  <si>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</si>
  <si>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</si>
  <si>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</si>
  <si>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</si>
  <si>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</si>
  <si>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</si>
  <si>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</si>
  <si>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</si>
  <si>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</si>
  <si>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</si>
  <si>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</si>
  <si>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</si>
  <si>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</si>
  <si>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</si>
  <si>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</si>
  <si>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</si>
  <si>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</si>
  <si>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</si>
  <si>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</si>
  <si>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</si>
  <si>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</si>
  <si>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</si>
  <si>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</si>
  <si>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</si>
  <si>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</si>
  <si>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</si>
  <si>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</si>
  <si>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</si>
  <si>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</si>
  <si>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</si>
  <si>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</si>
  <si>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</si>
  <si>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</si>
  <si>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</si>
  <si>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</si>
  <si>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</si>
  <si>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</si>
  <si>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</si>
  <si>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</si>
  <si>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</si>
  <si>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</si>
  <si>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</si>
  <si>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</si>
  <si>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</si>
  <si>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</si>
  <si>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</si>
  <si>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</si>
  <si>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</si>
  <si>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</si>
  <si>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</si>
  <si>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</si>
  <si>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</si>
  <si>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</si>
  <si>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</si>
  <si>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</si>
  <si>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</si>
  <si>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</si>
  <si>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</si>
  <si>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</si>
  <si>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</si>
  <si>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</si>
  <si>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</si>
  <si>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</si>
  <si>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</si>
  <si>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</si>
  <si>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</si>
  <si>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</si>
  <si>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</si>
  <si>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</si>
  <si>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</si>
  <si>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</si>
  <si>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</si>
  <si>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</si>
  <si>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</si>
  <si>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</si>
  <si>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</si>
  <si>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</si>
  <si>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</si>
  <si>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</si>
  <si>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</si>
  <si>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</si>
  <si>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</si>
  <si>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</si>
  <si>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</si>
  <si>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</si>
  <si>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</si>
  <si>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</si>
  <si>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</si>
  <si>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</si>
  <si>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</si>
  <si>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</si>
  <si>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</si>
  <si>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</si>
  <si>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</si>
  <si>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</si>
  <si>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</si>
  <si>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</si>
  <si>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</si>
  <si>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</si>
  <si>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</si>
  <si>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</si>
  <si>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</si>
  <si>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</si>
  <si>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</si>
  <si>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</si>
  <si>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</si>
  <si>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</si>
  <si>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</si>
  <si>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</si>
  <si>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</si>
  <si>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</si>
  <si>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</si>
  <si>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</si>
  <si>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</si>
  <si>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</si>
  <si>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</si>
  <si>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</si>
  <si>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</si>
  <si>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</si>
  <si>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</si>
  <si>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</si>
  <si>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</si>
  <si>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</si>
  <si>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</si>
  <si>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</si>
  <si>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</si>
  <si>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</si>
  <si>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</si>
  <si>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</si>
  <si>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</si>
  <si>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</si>
  <si>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</si>
  <si>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</si>
  <si>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</si>
  <si>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</si>
  <si>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</si>
  <si>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</si>
  <si>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</si>
  <si>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</si>
  <si>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</si>
  <si>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</si>
  <si>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</si>
  <si>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</si>
  <si>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</si>
  <si>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</si>
  <si>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</si>
  <si>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</si>
  <si>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</si>
  <si>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</si>
  <si>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</si>
  <si>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</si>
  <si>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</si>
  <si>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</si>
  <si>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</si>
  <si>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</si>
  <si>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</si>
  <si>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</si>
  <si>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</si>
  <si>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</si>
  <si>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</si>
  <si>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</si>
  <si>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</si>
  <si>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</si>
  <si>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</si>
  <si>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</si>
  <si>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</si>
  <si>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</si>
  <si>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</si>
  <si>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</si>
  <si>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</si>
  <si>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</si>
  <si>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</si>
  <si>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</si>
  <si>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</si>
  <si>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</si>
  <si>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</si>
  <si>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</si>
  <si>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</si>
  <si>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</si>
  <si>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</si>
  <si>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</si>
  <si>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</si>
  <si>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</si>
  <si>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</si>
  <si>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</si>
  <si>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</si>
  <si>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</si>
  <si>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</si>
  <si>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</si>
  <si>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</si>
  <si>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</si>
  <si>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</si>
  <si>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</si>
  <si>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</si>
  <si>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</si>
  <si>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</si>
  <si>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</si>
  <si>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</si>
  <si>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</si>
  <si>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</si>
  <si>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</si>
  <si>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</si>
  <si>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</si>
  <si>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</si>
  <si>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</si>
  <si>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</si>
  <si>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</si>
  <si>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</si>
  <si>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</si>
  <si>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</si>
  <si>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</si>
  <si>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</si>
  <si>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</si>
  <si>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</si>
  <si>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</si>
  <si>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</si>
  <si>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</si>
  <si>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</si>
  <si>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</si>
  <si>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</si>
  <si>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</si>
  <si>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</si>
  <si>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</si>
  <si>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</si>
  <si>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</si>
  <si>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</si>
  <si>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</si>
  <si>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</si>
  <si>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</si>
  <si>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</si>
  <si>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</si>
  <si>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</si>
  <si>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</si>
  <si>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</si>
  <si>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</si>
  <si>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</si>
  <si>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</si>
  <si>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</si>
  <si>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</si>
  <si>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</si>
  <si>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</si>
  <si>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</si>
  <si>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</si>
  <si>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</si>
  <si>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</si>
  <si>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</si>
  <si>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</si>
  <si>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</si>
  <si>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</si>
  <si>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</si>
  <si>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</si>
  <si>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</si>
  <si>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</si>
  <si>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</si>
  <si>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</si>
  <si>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</si>
  <si>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</si>
  <si>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</si>
  <si>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</si>
  <si>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</si>
  <si>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</si>
  <si>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</si>
  <si>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</si>
  <si>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</si>
  <si>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</si>
  <si>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</si>
  <si>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</si>
  <si>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</si>
  <si>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</si>
  <si>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</si>
  <si>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</si>
  <si>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</si>
  <si>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</si>
  <si>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</si>
  <si>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</si>
  <si>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</si>
  <si>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</si>
  <si>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</si>
  <si>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</si>
  <si>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</si>
  <si>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</si>
  <si>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</si>
  <si>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</si>
  <si>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</si>
  <si>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</si>
  <si>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</si>
  <si>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</si>
  <si>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</si>
  <si>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</si>
  <si>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</si>
  <si>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</si>
  <si>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</si>
  <si>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</si>
  <si>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</si>
  <si>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</si>
  <si>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</si>
  <si>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</si>
  <si>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</si>
  <si>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</si>
  <si>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</si>
  <si>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</si>
  <si>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</si>
  <si>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</si>
  <si>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</si>
  <si>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</si>
  <si>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</si>
  <si>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</si>
  <si>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</si>
  <si>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</si>
  <si>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</si>
  <si>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</si>
  <si>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</si>
  <si>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</si>
  <si>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</si>
  <si>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</si>
  <si>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</si>
  <si>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</si>
  <si>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</si>
  <si>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</si>
  <si>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</si>
  <si>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</si>
  <si>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</si>
  <si>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</si>
  <si>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</si>
  <si>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</si>
  <si>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</si>
  <si>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</si>
  <si>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</si>
  <si>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</si>
  <si>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</si>
  <si>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</si>
  <si>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</si>
  <si>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</si>
  <si>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</si>
  <si>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</si>
  <si>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</si>
  <si>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</si>
  <si>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</si>
  <si>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</si>
  <si>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</si>
  <si>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</si>
  <si>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</si>
  <si>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</si>
  <si>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</si>
  <si>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</si>
  <si>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</si>
  <si>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</si>
  <si>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</si>
  <si>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</si>
  <si>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</si>
  <si>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</si>
  <si>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</si>
  <si>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</si>
  <si>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</si>
  <si>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</si>
  <si>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</si>
  <si>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</si>
  <si>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</si>
  <si>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</si>
  <si>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</si>
  <si>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</si>
  <si>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</si>
  <si>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</si>
  <si>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</si>
  <si>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</si>
  <si>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</si>
  <si>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</si>
  <si>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</si>
  <si>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</si>
  <si>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</si>
  <si>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</si>
  <si>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</si>
  <si>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</si>
  <si>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</si>
  <si>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</si>
  <si>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</si>
  <si>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</si>
  <si>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</si>
  <si>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</si>
  <si>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</si>
  <si>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</si>
  <si>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</si>
  <si>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</si>
  <si>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</si>
  <si>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</si>
  <si>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</si>
  <si>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</si>
  <si>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</si>
  <si>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</si>
  <si>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</si>
  <si>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</si>
  <si>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</si>
  <si>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</si>
  <si>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</si>
  <si>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</si>
  <si>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</si>
  <si>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</si>
  <si>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</si>
  <si>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</si>
  <si>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</si>
  <si>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</si>
  <si>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</si>
  <si>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</si>
  <si>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</si>
  <si>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</si>
  <si>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</si>
  <si>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</si>
  <si>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</si>
  <si>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</si>
  <si>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</si>
  <si>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</si>
  <si>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</si>
  <si>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</si>
  <si>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</si>
  <si>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</si>
  <si>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</si>
  <si>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</si>
  <si>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</si>
  <si>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</si>
  <si>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</si>
  <si>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</si>
  <si>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</si>
  <si>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</si>
  <si>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</si>
  <si>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</si>
  <si>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</si>
  <si>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</si>
  <si>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</si>
  <si>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</si>
  <si>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</si>
  <si>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</si>
  <si>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</si>
  <si>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</si>
  <si>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</si>
  <si>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</si>
  <si>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</si>
  <si>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</si>
  <si>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</si>
  <si>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</si>
  <si>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</si>
  <si>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</si>
  <si>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</si>
  <si>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</si>
  <si>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</si>
  <si>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</si>
  <si>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</si>
  <si>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</si>
  <si>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</si>
  <si>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</si>
  <si>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</si>
  <si>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</si>
  <si>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</si>
  <si>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</si>
  <si>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</si>
  <si>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</si>
  <si>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</si>
  <si>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</si>
  <si>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</si>
  <si>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</si>
  <si>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</si>
  <si>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</si>
  <si>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</si>
  <si>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</si>
  <si>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</si>
  <si>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</si>
  <si>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</si>
  <si>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</si>
  <si>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</si>
  <si>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</si>
  <si>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</si>
  <si>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</si>
  <si>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</si>
  <si>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</si>
  <si>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</si>
  <si>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</si>
  <si>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</si>
  <si>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</si>
  <si>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</si>
  <si>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</si>
  <si>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</si>
  <si>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</si>
  <si>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</si>
  <si>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</si>
  <si>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</si>
  <si>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</si>
  <si>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</si>
  <si>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</si>
  <si>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</si>
  <si>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</si>
  <si>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</si>
  <si>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</si>
  <si>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</si>
  <si>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</si>
  <si>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</si>
  <si>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</si>
  <si>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</si>
  <si>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</si>
  <si>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</si>
  <si>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</si>
  <si>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</si>
  <si>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</si>
  <si>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</si>
  <si>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</si>
  <si>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</si>
  <si>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</si>
  <si>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</si>
  <si>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</si>
  <si>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</si>
  <si>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</si>
  <si>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</si>
  <si>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</si>
  <si>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</si>
  <si>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</si>
  <si>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</si>
  <si>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</si>
  <si>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</si>
  <si>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</si>
  <si>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</si>
  <si>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</si>
  <si>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</si>
  <si>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</si>
  <si>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</si>
  <si>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</si>
  <si>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</si>
  <si>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</si>
  <si>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</si>
  <si>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</si>
  <si>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</si>
  <si>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</si>
  <si>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</si>
  <si>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</si>
  <si>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</si>
  <si>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</si>
  <si>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</si>
  <si>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</si>
  <si>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</si>
  <si>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</si>
  <si>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</si>
  <si>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</si>
  <si>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</si>
  <si>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</si>
  <si>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</si>
  <si>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</si>
  <si>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</si>
  <si>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</si>
  <si>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</si>
  <si>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</si>
  <si>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</si>
  <si>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</si>
  <si>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</si>
  <si>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</si>
  <si>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</si>
  <si>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</si>
  <si>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</si>
  <si>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</si>
  <si>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</si>
  <si>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</si>
  <si>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</si>
  <si>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</si>
  <si>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</si>
  <si>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</si>
  <si>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</si>
  <si>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</si>
  <si>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</si>
  <si>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</si>
  <si>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</si>
  <si>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</si>
  <si>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</si>
  <si>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</si>
  <si>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</si>
  <si>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</si>
  <si>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</si>
  <si>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</si>
  <si>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</si>
  <si>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</si>
  <si>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</si>
  <si>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</si>
  <si>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</si>
  <si>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</si>
  <si>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</si>
  <si>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</si>
  <si>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</si>
  <si>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</si>
  <si>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</si>
  <si>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</si>
  <si>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</si>
  <si>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</si>
  <si>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</si>
  <si>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</si>
  <si>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</si>
  <si>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</si>
  <si>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</si>
  <si>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</si>
  <si>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</si>
  <si>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</si>
  <si>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</si>
  <si>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</si>
  <si>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</si>
  <si>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</si>
  <si>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</si>
  <si>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</si>
  <si>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</si>
  <si>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</si>
  <si>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</si>
  <si>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</si>
  <si>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</si>
  <si>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</si>
  <si>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</si>
  <si>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</si>
  <si>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</si>
  <si>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</si>
  <si>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</si>
  <si>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</si>
  <si>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</si>
  <si>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</si>
  <si>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</si>
  <si>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</si>
  <si>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</si>
  <si>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</si>
  <si>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</si>
  <si>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</si>
  <si>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</si>
  <si>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</si>
  <si>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</si>
  <si>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</si>
  <si>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</si>
  <si>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</si>
  <si>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</si>
  <si>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</si>
  <si>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</si>
  <si>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</si>
  <si>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</si>
  <si>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</si>
  <si>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</si>
  <si>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</si>
  <si>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</si>
  <si>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</si>
  <si>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</si>
  <si>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</si>
  <si>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</si>
  <si>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</si>
  <si>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</si>
  <si>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</si>
  <si>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</si>
  <si>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</si>
  <si>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</si>
  <si>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</si>
  <si>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</si>
  <si>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</si>
  <si>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</si>
  <si>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</si>
  <si>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</si>
  <si>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</si>
  <si>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</si>
  <si>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</si>
  <si>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</si>
  <si>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</si>
  <si>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</si>
  <si>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</si>
  <si>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</si>
  <si>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</si>
  <si>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</si>
  <si>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</si>
  <si>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</si>
  <si>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</si>
  <si>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</si>
  <si>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</si>
  <si>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</si>
  <si>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</si>
  <si>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</si>
  <si>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</si>
  <si>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</si>
  <si>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</si>
  <si>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</si>
  <si>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</si>
  <si>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</si>
  <si>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</si>
  <si>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</si>
  <si>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</si>
  <si>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</si>
  <si>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</si>
  <si>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</si>
  <si>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</si>
  <si>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</si>
  <si>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</si>
  <si>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</si>
  <si>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</si>
  <si>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</si>
  <si>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</si>
  <si>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</si>
  <si>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</si>
  <si>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</si>
  <si>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</si>
  <si>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</si>
  <si>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</si>
  <si>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</si>
  <si>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</si>
  <si>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</si>
  <si>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</si>
  <si>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</si>
  <si>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</si>
  <si>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</si>
  <si>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</si>
  <si>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</si>
  <si>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</si>
  <si>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</si>
  <si>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</si>
  <si>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</si>
  <si>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</si>
  <si>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</si>
  <si>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</si>
  <si>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</si>
  <si>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</si>
  <si>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</si>
  <si>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</si>
  <si>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</si>
  <si>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</si>
  <si>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</si>
  <si>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</si>
  <si>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</si>
  <si>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</si>
  <si>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</si>
  <si>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</si>
  <si>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</si>
  <si>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</si>
  <si>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</si>
  <si>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</si>
  <si>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</si>
  <si>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</si>
  <si>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</si>
  <si>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</si>
  <si>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</si>
  <si>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</si>
  <si>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</si>
  <si>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</si>
  <si>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</si>
  <si>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</si>
  <si>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</si>
  <si>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</si>
  <si>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</si>
  <si>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</si>
  <si>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</si>
  <si>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</si>
  <si>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</si>
  <si>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</si>
  <si>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</si>
  <si>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</si>
  <si>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</si>
  <si>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</si>
  <si>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</si>
  <si>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</si>
  <si>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</si>
  <si>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</si>
  <si>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</si>
  <si>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</si>
  <si>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</si>
  <si>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</si>
  <si>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</si>
  <si>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</si>
  <si>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</si>
  <si>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</si>
  <si>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</si>
  <si>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</si>
  <si>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</si>
  <si>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</si>
  <si>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</si>
  <si>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</si>
  <si>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</si>
  <si>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</si>
  <si>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</si>
  <si>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</si>
  <si>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</si>
  <si>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</si>
  <si>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</si>
  <si>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</si>
  <si>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</si>
  <si>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</si>
  <si>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</si>
  <si>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</si>
  <si>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</si>
  <si>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</si>
  <si>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</si>
  <si>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</si>
  <si>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</si>
  <si>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</si>
  <si>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</si>
  <si>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</si>
  <si>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</si>
  <si>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</si>
  <si>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</si>
  <si>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</si>
  <si>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</si>
  <si>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</si>
  <si>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</si>
  <si>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</si>
  <si>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</si>
  <si>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</si>
  <si>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</si>
  <si>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</si>
  <si>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</si>
  <si>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</si>
  <si>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</si>
  <si>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</si>
  <si>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</si>
  <si>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</si>
  <si>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</si>
  <si>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</si>
  <si>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</si>
  <si>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</si>
  <si>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</si>
  <si>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</si>
  <si>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</si>
  <si>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</si>
  <si>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</si>
  <si>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</si>
  <si>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</si>
  <si>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</si>
  <si>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</si>
  <si>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</si>
  <si>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</si>
  <si>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</si>
  <si>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</si>
  <si>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</si>
  <si>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</si>
  <si>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</si>
  <si>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</si>
  <si>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</si>
  <si>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</si>
  <si>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</si>
  <si>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</si>
  <si>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</si>
  <si>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</si>
  <si>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</si>
  <si>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</si>
  <si>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</si>
  <si>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</si>
  <si>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</si>
  <si>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</si>
  <si>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</si>
  <si>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</si>
  <si>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</si>
  <si>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</si>
  <si>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</si>
  <si>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</si>
  <si>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</si>
  <si>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</si>
  <si>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</si>
  <si>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</si>
  <si>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</si>
  <si>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</si>
  <si>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</si>
  <si>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</si>
  <si>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</si>
  <si>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</si>
  <si>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</si>
  <si>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</si>
  <si>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</si>
  <si>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</si>
  <si>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</si>
  <si>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</si>
  <si>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</si>
  <si>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</si>
  <si>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</si>
  <si>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</si>
  <si>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</si>
  <si>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</si>
  <si>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</si>
  <si>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</si>
  <si>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</si>
  <si>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</si>
  <si>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</si>
  <si>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</si>
  <si>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</si>
  <si>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</si>
  <si>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</si>
  <si>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</si>
  <si>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</si>
  <si>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</si>
  <si>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</si>
  <si>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</si>
  <si>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</si>
  <si>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</si>
  <si>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</si>
  <si>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</si>
  <si>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</si>
  <si>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</si>
  <si>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</si>
  <si>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</si>
  <si>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</si>
  <si>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</si>
  <si>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</si>
  <si>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</si>
  <si>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</si>
  <si>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</si>
  <si>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</si>
  <si>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</si>
  <si>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</si>
  <si>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</si>
  <si>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</si>
  <si>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</si>
  <si>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</si>
  <si>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</si>
  <si>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</si>
  <si>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</si>
  <si>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</si>
  <si>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</si>
  <si>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</si>
  <si>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</si>
  <si>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</si>
  <si>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</si>
  <si>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</si>
  <si>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</si>
  <si>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</si>
  <si>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</si>
  <si>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</si>
  <si>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</si>
  <si>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</si>
  <si>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</si>
  <si>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</si>
  <si>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</si>
  <si>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</si>
  <si>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</si>
  <si>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</si>
  <si>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</si>
  <si>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</si>
  <si>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</si>
  <si>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</si>
  <si>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</si>
  <si>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</si>
  <si>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</si>
  <si>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</si>
  <si>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</si>
  <si>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</si>
  <si>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</si>
  <si>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</si>
  <si>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</si>
  <si>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</si>
  <si>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</si>
  <si>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</si>
  <si>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</si>
  <si>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</si>
  <si>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</si>
  <si>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</si>
  <si>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</si>
  <si>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</si>
  <si>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</si>
  <si>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</si>
  <si>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</si>
  <si>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</si>
  <si>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</si>
  <si>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</si>
  <si>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</si>
  <si>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</si>
  <si>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</si>
  <si>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</si>
  <si>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</si>
  <si>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</si>
  <si>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</si>
  <si>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</si>
  <si>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</si>
  <si>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</si>
  <si>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</si>
  <si>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</si>
  <si>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</si>
  <si>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</si>
  <si>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</si>
  <si>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</si>
  <si>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</si>
  <si>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</si>
  <si>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</si>
  <si>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</si>
  <si>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</si>
  <si>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</si>
  <si>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</si>
  <si>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</si>
  <si>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</si>
  <si>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</si>
  <si>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</si>
  <si>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</si>
  <si>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</si>
  <si>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</si>
  <si>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</si>
  <si>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</si>
  <si>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</si>
  <si>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</si>
  <si>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</si>
  <si>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</si>
  <si>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</si>
  <si>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</si>
  <si>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</si>
  <si>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</si>
  <si>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</si>
  <si>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</si>
  <si>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</si>
  <si>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</si>
  <si>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</si>
  <si>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</si>
  <si>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</si>
  <si>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</si>
  <si>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</si>
  <si>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</si>
  <si>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</si>
  <si>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</si>
  <si>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</si>
  <si>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</si>
  <si>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</si>
  <si>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</si>
  <si>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</si>
  <si>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</si>
  <si>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</si>
  <si>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</si>
  <si>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</si>
  <si>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</si>
  <si>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</si>
  <si>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</si>
  <si>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</si>
  <si>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</si>
  <si>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</si>
  <si>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</si>
  <si>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</si>
  <si>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</si>
  <si>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</si>
  <si>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</si>
  <si>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</si>
  <si>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</si>
  <si>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</si>
  <si>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</si>
  <si>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</si>
  <si>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</si>
  <si>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</si>
  <si>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</si>
  <si>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</si>
  <si>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</si>
  <si>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</si>
  <si>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</si>
  <si>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</si>
  <si>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</si>
  <si>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</si>
  <si>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</si>
  <si>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</si>
  <si>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</si>
  <si>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</si>
  <si>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</si>
  <si>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</si>
  <si>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</si>
  <si>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</si>
  <si>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</si>
  <si>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</si>
  <si>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</si>
  <si>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</si>
  <si>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</si>
  <si>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</si>
  <si>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</si>
  <si>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</si>
  <si>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</si>
  <si>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</si>
  <si>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</si>
  <si>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</si>
  <si>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</si>
  <si>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</si>
  <si>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</si>
  <si>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</si>
  <si>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</si>
  <si>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</si>
  <si>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</si>
  <si>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</si>
  <si>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</si>
  <si>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</si>
  <si>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</si>
  <si>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</si>
  <si>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</si>
  <si>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</si>
  <si>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</si>
  <si>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</si>
  <si>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</si>
  <si>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</si>
  <si>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</si>
  <si>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</si>
  <si>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</si>
  <si>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</si>
  <si>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</si>
  <si>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</si>
  <si>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</si>
  <si>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</si>
  <si>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</si>
  <si>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</si>
  <si>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</si>
  <si>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</si>
  <si>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</si>
  <si>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</si>
  <si>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</si>
  <si>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</si>
  <si>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</si>
  <si>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</si>
  <si>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</si>
  <si>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</si>
  <si>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</si>
  <si>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</si>
  <si>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</si>
  <si>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</si>
  <si>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</si>
  <si>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</si>
  <si>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</si>
  <si>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</si>
  <si>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</si>
  <si>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</si>
  <si>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</si>
  <si>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</si>
  <si>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</si>
  <si>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</si>
  <si>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</si>
  <si>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</si>
  <si>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</si>
  <si>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</si>
  <si>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</si>
  <si>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</si>
  <si>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</si>
  <si>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</si>
  <si>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</si>
  <si>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</si>
  <si>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</si>
  <si>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</si>
  <si>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</si>
  <si>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</si>
  <si>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</si>
  <si>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</si>
  <si>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</si>
  <si>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</si>
  <si>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</si>
  <si>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</si>
  <si>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</si>
  <si>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</si>
  <si>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</si>
  <si>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</si>
  <si>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</si>
  <si>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</si>
  <si>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</si>
  <si>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</si>
  <si>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</si>
  <si>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</si>
  <si>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</si>
  <si>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</si>
  <si>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</si>
  <si>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</si>
  <si>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</si>
  <si>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</si>
  <si>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</si>
  <si>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</si>
  <si>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</si>
  <si>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</si>
  <si>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</si>
  <si>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</si>
  <si>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</si>
  <si>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</si>
  <si>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</si>
  <si>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</si>
  <si>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</si>
  <si>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</si>
  <si>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</si>
  <si>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</si>
  <si>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</si>
  <si>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</si>
  <si>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</si>
  <si>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</si>
  <si>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</si>
  <si>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</si>
  <si>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</si>
  <si>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</si>
  <si>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</si>
  <si>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</si>
  <si>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</si>
  <si>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</si>
  <si>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</si>
  <si>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</si>
  <si>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</si>
  <si>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</si>
  <si>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</si>
  <si>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</si>
  <si>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</si>
  <si>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</si>
  <si>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</si>
  <si>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</si>
  <si>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</si>
  <si>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</si>
  <si>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</si>
  <si>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</si>
  <si>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</si>
  <si>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</si>
  <si>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</si>
  <si>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</si>
  <si>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</si>
  <si>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</si>
  <si>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</si>
  <si>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</si>
  <si>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</si>
  <si>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</si>
  <si>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</si>
  <si>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</si>
  <si>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</si>
  <si>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</si>
  <si>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</si>
  <si>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</si>
  <si>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</si>
  <si>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</si>
  <si>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</si>
  <si>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</si>
  <si>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</si>
  <si>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</si>
  <si>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</si>
  <si>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</si>
  <si>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</si>
  <si>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</si>
  <si>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</si>
  <si>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</si>
  <si>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</si>
  <si>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</si>
  <si>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</si>
  <si>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</si>
  <si>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</si>
  <si>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</si>
  <si>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</si>
  <si>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</si>
  <si>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</si>
  <si>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</si>
  <si>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</si>
  <si>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</si>
  <si>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</si>
  <si>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</si>
  <si>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</si>
  <si>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</si>
  <si>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</si>
  <si>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</si>
  <si>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</si>
  <si>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</si>
  <si>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</si>
  <si>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</si>
  <si>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</si>
  <si>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</si>
  <si>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</si>
  <si>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</si>
  <si>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</si>
  <si>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</si>
  <si>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</si>
  <si>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</si>
  <si>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</si>
  <si>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</si>
  <si>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</si>
  <si>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</si>
  <si>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</si>
  <si>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</si>
  <si>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</si>
  <si>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</si>
  <si>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</si>
  <si>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</si>
  <si>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</si>
  <si>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</si>
  <si>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</si>
  <si>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</si>
  <si>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</si>
  <si>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</si>
  <si>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</si>
  <si>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</si>
  <si>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</si>
  <si>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</si>
  <si>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</si>
  <si>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</si>
  <si>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</si>
  <si>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</si>
  <si>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</si>
  <si>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</si>
  <si>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</si>
  <si>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</si>
  <si>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</si>
  <si>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</si>
  <si>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</si>
  <si>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</si>
  <si>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</si>
  <si>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</si>
  <si>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</si>
  <si>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</si>
  <si>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</si>
  <si>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</si>
  <si>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</si>
  <si>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</si>
  <si>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</si>
  <si>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</si>
  <si>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</si>
  <si>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</si>
  <si>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</si>
  <si>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</si>
  <si>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</si>
  <si>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</si>
  <si>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</si>
  <si>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</si>
  <si>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</si>
  <si>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</si>
  <si>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</si>
  <si>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</si>
  <si>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</si>
  <si>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</si>
  <si>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</si>
  <si>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</si>
  <si>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</si>
  <si>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</si>
  <si>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</si>
  <si>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</si>
  <si>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</si>
  <si>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</si>
  <si>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</si>
  <si>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</si>
  <si>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</si>
  <si>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</si>
  <si>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</si>
  <si>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</si>
  <si>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</si>
  <si>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</si>
  <si>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</si>
  <si>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</si>
  <si>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</si>
  <si>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</si>
  <si>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</si>
  <si>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</si>
  <si>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</si>
  <si>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</si>
  <si>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</si>
  <si>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</si>
  <si>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</si>
  <si>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</si>
  <si>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</si>
  <si>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</si>
  <si>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</si>
  <si>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</si>
  <si>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</si>
  <si>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</si>
  <si>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</si>
  <si>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</si>
  <si>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</si>
  <si>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</si>
  <si>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</si>
  <si>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</si>
  <si>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</si>
  <si>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</si>
  <si>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</si>
  <si>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</si>
  <si>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</si>
  <si>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</si>
  <si>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</si>
  <si>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</si>
  <si>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</si>
  <si>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</si>
  <si>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</si>
  <si>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</si>
  <si>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</si>
  <si>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</si>
  <si>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</si>
  <si>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</si>
  <si>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</si>
  <si>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</si>
  <si>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</si>
  <si>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</si>
  <si>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</si>
  <si>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</si>
  <si>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</si>
  <si>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</si>
  <si>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</si>
  <si>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</si>
  <si>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</si>
  <si>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</si>
  <si>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</si>
  <si>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</si>
  <si>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</si>
  <si>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</si>
  <si>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</si>
  <si>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</si>
  <si>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</si>
  <si>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</si>
  <si>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</si>
  <si>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</si>
  <si>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</si>
  <si>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</si>
  <si>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</si>
  <si>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</si>
  <si>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</si>
  <si>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</si>
  <si>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</si>
  <si>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</si>
  <si>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</si>
  <si>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</si>
  <si>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</si>
  <si>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</si>
  <si>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</si>
  <si>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</si>
  <si>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</si>
  <si>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</si>
  <si>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</si>
  <si>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</si>
  <si>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</si>
  <si>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</si>
  <si>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</si>
  <si>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</si>
  <si>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</si>
  <si>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</si>
  <si>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</si>
  <si>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</si>
  <si>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</si>
  <si>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</si>
  <si>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</si>
  <si>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</si>
  <si>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</si>
  <si>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</si>
  <si>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</si>
  <si>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</si>
  <si>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</si>
  <si>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</si>
  <si>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</si>
  <si>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</si>
  <si>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</si>
  <si>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</si>
  <si>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</si>
  <si>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</si>
  <si>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</si>
  <si>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</si>
  <si>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</si>
  <si>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</si>
  <si>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</si>
  <si>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</si>
  <si>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</si>
  <si>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</si>
  <si>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</si>
  <si>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</si>
  <si>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</si>
  <si>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</si>
  <si>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</si>
  <si>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</si>
  <si>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</si>
  <si>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</si>
  <si>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</si>
  <si>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</si>
  <si>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</si>
  <si>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</si>
  <si>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</si>
  <si>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</si>
  <si>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</si>
  <si>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</si>
  <si>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</si>
  <si>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</si>
  <si>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</si>
  <si>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</si>
  <si>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</si>
  <si>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</si>
  <si>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</si>
  <si>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</si>
  <si>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</si>
  <si>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</si>
  <si>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</si>
  <si>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</si>
  <si>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</si>
  <si>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</si>
  <si>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</si>
  <si>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</si>
  <si>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</si>
  <si>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</si>
  <si>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</si>
  <si>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</si>
  <si>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</si>
  <si>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</si>
  <si>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</si>
  <si>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</si>
  <si>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</si>
  <si>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</si>
  <si>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</si>
  <si>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</si>
  <si>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</si>
  <si>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</si>
  <si>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</si>
  <si>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</si>
  <si>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</si>
  <si>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</si>
  <si>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</si>
  <si>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</si>
  <si>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</si>
  <si>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</si>
  <si>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</si>
  <si>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</si>
  <si>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</si>
  <si>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</si>
  <si>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</si>
  <si>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</si>
  <si>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</si>
  <si>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</si>
  <si>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</si>
  <si>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</si>
  <si>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</si>
  <si>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</si>
  <si>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</si>
  <si>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</si>
  <si>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</si>
  <si>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</si>
  <si>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</si>
  <si>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</si>
  <si>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</si>
  <si>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</si>
  <si>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</si>
  <si>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</si>
  <si>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</si>
  <si>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</si>
  <si>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</si>
  <si>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</si>
  <si>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</si>
  <si>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</si>
  <si>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</si>
  <si>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</si>
  <si>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</si>
  <si>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</si>
  <si>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</si>
  <si>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</si>
  <si>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</si>
  <si>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</si>
  <si>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</si>
  <si>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</si>
  <si>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</si>
  <si>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</si>
  <si>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</si>
  <si>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</si>
  <si>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</si>
  <si>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</si>
  <si>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</si>
  <si>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</si>
  <si>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</si>
  <si>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</si>
  <si>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</si>
  <si>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</si>
  <si>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</si>
  <si>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</si>
  <si>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</si>
  <si>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</si>
  <si>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</si>
  <si>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</si>
  <si>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</si>
  <si>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</si>
  <si>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</si>
  <si>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</si>
  <si>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</si>
  <si>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</si>
  <si>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</si>
  <si>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</si>
  <si>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</si>
  <si>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</si>
  <si>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</si>
  <si>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</si>
  <si>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</si>
  <si>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</si>
  <si>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</si>
  <si>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</si>
  <si>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</si>
  <si>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</si>
  <si>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</si>
  <si>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</si>
  <si>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</si>
  <si>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</si>
  <si>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</si>
  <si>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</si>
  <si>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</si>
  <si>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</si>
  <si>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</si>
  <si>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</si>
  <si>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</si>
  <si>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</si>
  <si>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</si>
  <si>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</si>
  <si>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</si>
  <si>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</si>
  <si>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</si>
  <si>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</si>
  <si>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</si>
  <si>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</si>
  <si>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</si>
  <si>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</si>
  <si>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</si>
  <si>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</si>
  <si>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</si>
  <si>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</si>
  <si>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</si>
  <si>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</si>
  <si>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</si>
  <si>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</si>
  <si>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</si>
  <si>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</si>
  <si>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</si>
  <si>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</si>
  <si>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</si>
  <si>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</si>
  <si>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</si>
  <si>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</si>
  <si>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</si>
  <si>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</si>
  <si>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</si>
  <si>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</si>
  <si>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</si>
  <si>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</si>
  <si>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</si>
  <si>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</si>
  <si>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</si>
  <si>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</si>
  <si>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</si>
  <si>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</si>
  <si>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</si>
  <si>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</si>
  <si>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</si>
  <si>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</si>
  <si>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</si>
  <si>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</si>
  <si>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</si>
  <si>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</si>
  <si>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</si>
  <si>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</si>
  <si>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</si>
  <si>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</si>
  <si>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</si>
  <si>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</si>
  <si>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</si>
  <si>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</si>
  <si>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</si>
  <si>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</si>
  <si>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</si>
  <si>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</si>
  <si>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</si>
  <si>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</si>
  <si>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</si>
  <si>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</si>
  <si>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</si>
  <si>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</si>
  <si>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</si>
  <si>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</si>
  <si>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</si>
  <si>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</si>
  <si>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</si>
  <si>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</si>
  <si>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</si>
  <si>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</si>
  <si>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</si>
  <si>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</si>
  <si>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</si>
  <si>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</si>
  <si>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</si>
  <si>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</si>
  <si>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</si>
  <si>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</si>
  <si>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</si>
  <si>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</si>
  <si>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</si>
  <si>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</si>
  <si>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</si>
  <si>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</si>
  <si>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</si>
  <si>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</si>
  <si>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</si>
  <si>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</si>
  <si>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</si>
  <si>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</si>
  <si>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</si>
  <si>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</si>
  <si>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</si>
  <si>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</si>
  <si>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</si>
  <si>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</si>
  <si>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</si>
  <si>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</si>
  <si>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</si>
  <si>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</si>
  <si>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</si>
  <si>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</si>
  <si>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</si>
  <si>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</si>
  <si>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</si>
  <si>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</si>
  <si>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</si>
  <si>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</si>
  <si>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</si>
  <si>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</si>
  <si>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</si>
  <si>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</si>
  <si>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</si>
  <si>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</si>
  <si>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</si>
  <si>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</si>
  <si>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</si>
  <si>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</si>
  <si>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</si>
  <si>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</si>
  <si>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</si>
  <si>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</si>
  <si>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</si>
  <si>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</si>
  <si>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</si>
  <si>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</si>
  <si>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</si>
  <si>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</si>
  <si>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</si>
  <si>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</si>
  <si>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</si>
  <si>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</si>
  <si>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</si>
  <si>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</si>
  <si>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</si>
  <si>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</si>
  <si>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</si>
  <si>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</si>
  <si>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</si>
  <si>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</si>
  <si>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</si>
  <si>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</si>
  <si>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</si>
  <si>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</si>
  <si>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</si>
  <si>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</si>
  <si>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</si>
  <si>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</si>
  <si>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</si>
  <si>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</si>
  <si>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</si>
  <si>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</si>
  <si>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</si>
  <si>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</si>
  <si>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</si>
  <si>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</si>
  <si>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</si>
  <si>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</si>
  <si>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</si>
  <si>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</si>
  <si>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</si>
  <si>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</si>
  <si>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</si>
  <si>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</si>
  <si>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</si>
  <si>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</si>
  <si>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</si>
  <si>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</si>
  <si>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</si>
  <si>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</si>
  <si>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</si>
  <si>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</si>
  <si>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</si>
  <si>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</si>
  <si>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</si>
  <si>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</si>
  <si>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</si>
  <si>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</si>
  <si>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</si>
  <si>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</si>
  <si>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</si>
  <si>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</si>
  <si>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</si>
  <si>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</si>
  <si>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</si>
  <si>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</si>
  <si>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</si>
  <si>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</si>
  <si>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</si>
  <si>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</si>
  <si>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</si>
  <si>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</si>
  <si>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</si>
  <si>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</si>
  <si>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</si>
  <si>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</si>
  <si>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</si>
  <si>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</si>
  <si>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</si>
  <si>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</si>
  <si>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</si>
  <si>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</si>
  <si>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</si>
  <si>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</si>
  <si>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</si>
  <si>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</si>
  <si>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</si>
  <si>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</si>
  <si>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</si>
  <si>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</si>
  <si>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</si>
  <si>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</si>
  <si>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</si>
  <si>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</si>
  <si>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</si>
  <si>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</si>
  <si>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</si>
  <si>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</si>
  <si>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</si>
  <si>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</si>
  <si>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</si>
  <si>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</si>
  <si>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</si>
  <si>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</si>
  <si>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</si>
  <si>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</si>
  <si>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</si>
  <si>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</si>
  <si>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</si>
  <si>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</si>
  <si>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</si>
  <si>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</si>
  <si>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</si>
  <si>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</si>
  <si>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</si>
  <si>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</si>
  <si>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</si>
  <si>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</si>
  <si>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</si>
  <si>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</si>
  <si>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</si>
  <si>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</si>
  <si>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</si>
  <si>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</si>
  <si>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</si>
  <si>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</si>
  <si>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</si>
  <si>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</si>
  <si>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</si>
  <si>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</si>
  <si>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</si>
  <si>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</si>
  <si>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</si>
  <si>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</si>
  <si>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</si>
  <si>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</si>
  <si>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</si>
  <si>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</si>
  <si>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</si>
  <si>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</si>
  <si>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</si>
  <si>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</si>
  <si>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</si>
  <si>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</si>
  <si>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</si>
  <si>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</si>
  <si>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</si>
  <si>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</si>
  <si>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</si>
  <si>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</si>
  <si>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</si>
  <si>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</si>
  <si>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</si>
  <si>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</si>
  <si>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</si>
  <si>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</si>
  <si>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</si>
  <si>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</si>
  <si>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</si>
  <si>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</si>
  <si>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</si>
  <si>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</si>
  <si>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</si>
  <si>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</si>
  <si>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</si>
  <si>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</si>
  <si>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</si>
  <si>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</si>
  <si>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</si>
  <si>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</si>
  <si>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</si>
  <si>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</si>
  <si>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</si>
  <si>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</si>
  <si>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</si>
  <si>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</si>
  <si>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</si>
  <si>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</si>
  <si>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</si>
  <si>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</si>
  <si>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</si>
  <si>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</si>
  <si>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</si>
  <si>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</si>
  <si>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</si>
  <si>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</si>
  <si>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</si>
  <si>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</si>
  <si>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</si>
  <si>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</si>
  <si>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</si>
  <si>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</si>
  <si>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</si>
  <si>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</si>
  <si>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</si>
  <si>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</si>
  <si>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</si>
  <si>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</si>
  <si>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</si>
  <si>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</si>
  <si>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</si>
  <si>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</si>
  <si>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</si>
  <si>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</si>
  <si>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</si>
  <si>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</si>
  <si>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</si>
  <si>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</si>
  <si>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</si>
  <si>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</si>
  <si>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</si>
  <si>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</si>
  <si>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</si>
  <si>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</si>
  <si>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</si>
  <si>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</si>
  <si>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</si>
  <si>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</si>
  <si>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</si>
  <si>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</si>
  <si>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</si>
  <si>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</si>
  <si>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</si>
  <si>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</si>
  <si>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</si>
  <si>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</si>
  <si>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</si>
  <si>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</si>
  <si>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</si>
  <si>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</si>
  <si>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</si>
  <si>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</si>
  <si>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</si>
  <si>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</si>
  <si>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</si>
  <si>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</si>
  <si>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</si>
  <si>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</si>
  <si>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</si>
  <si>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</si>
  <si>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</si>
  <si>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</si>
  <si>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</si>
  <si>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</si>
  <si>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</si>
  <si>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</si>
  <si>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</si>
  <si>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</si>
  <si>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</si>
  <si>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</si>
  <si>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</si>
  <si>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</si>
  <si>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</si>
  <si>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</si>
  <si>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</si>
  <si>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</si>
  <si>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</si>
  <si>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</si>
  <si>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</si>
  <si>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</si>
  <si>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</si>
  <si>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</si>
  <si>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</si>
  <si>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</si>
  <si>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</si>
  <si>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</si>
  <si>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</si>
  <si>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</si>
  <si>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</si>
  <si>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</si>
  <si>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</si>
  <si>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</si>
  <si>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</si>
  <si>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</si>
  <si>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</si>
  <si>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</si>
  <si>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</si>
  <si>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</si>
  <si>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</si>
  <si>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</si>
  <si>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</si>
  <si>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</si>
  <si>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</si>
  <si>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</si>
  <si>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</si>
  <si>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</si>
  <si>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</si>
  <si>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</si>
  <si>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</si>
  <si>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</si>
  <si>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</si>
  <si>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</si>
  <si>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</si>
  <si>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</si>
  <si>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</si>
  <si>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</si>
  <si>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</si>
  <si>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</si>
  <si>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</si>
  <si>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</si>
  <si>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</si>
  <si>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</si>
  <si>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</si>
  <si>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</si>
  <si>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</si>
  <si>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</si>
  <si>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</si>
  <si>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</si>
  <si>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</si>
  <si>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</si>
  <si>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</si>
  <si>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</si>
  <si>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</si>
  <si>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</si>
  <si>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</si>
  <si>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</si>
  <si>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</si>
  <si>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</si>
  <si>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</si>
  <si>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</si>
  <si>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</si>
  <si>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</si>
  <si>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</si>
  <si>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</si>
  <si>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</si>
  <si>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</si>
  <si>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</si>
  <si>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</si>
  <si>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</si>
  <si>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</si>
  <si>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</si>
  <si>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</si>
  <si>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</si>
  <si>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</si>
  <si>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</si>
  <si>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</si>
  <si>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</si>
  <si>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</si>
  <si>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</si>
  <si>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</si>
  <si>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</si>
  <si>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</si>
  <si>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</si>
  <si>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</si>
  <si>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</si>
  <si>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</si>
  <si>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</si>
  <si>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</si>
  <si>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</si>
  <si>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</si>
  <si>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</si>
  <si>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</si>
  <si>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</si>
  <si>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</si>
  <si>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</si>
  <si>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</si>
  <si>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</si>
  <si>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</si>
  <si>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</si>
  <si>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</si>
  <si>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</si>
  <si>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</si>
  <si>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</si>
  <si>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</si>
  <si>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</si>
  <si>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</si>
  <si>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</si>
  <si>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</si>
  <si>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</si>
  <si>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</si>
  <si>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</si>
  <si>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</si>
  <si>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</si>
  <si>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</si>
  <si>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</si>
  <si>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</si>
  <si>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</si>
  <si>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</si>
  <si>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</si>
  <si>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</si>
  <si>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</si>
  <si>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</si>
  <si>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</si>
  <si>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</si>
  <si>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</si>
  <si>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</si>
  <si>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</si>
  <si>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</si>
  <si>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</si>
  <si>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</si>
  <si>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</si>
  <si>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</si>
  <si>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</si>
  <si>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</si>
  <si>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</si>
  <si>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</si>
  <si>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</si>
  <si>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</si>
  <si>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</si>
  <si>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</si>
  <si>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</si>
  <si>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</si>
  <si>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</si>
  <si>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</si>
  <si>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</si>
  <si>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</si>
  <si>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</si>
  <si>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</si>
  <si>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</si>
  <si>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</si>
  <si>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</si>
  <si>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</si>
  <si>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</si>
  <si>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</si>
  <si>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</si>
  <si>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</si>
  <si>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</si>
  <si>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</si>
  <si>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</si>
  <si>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</si>
  <si>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</si>
  <si>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</si>
  <si>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</si>
  <si>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</si>
  <si>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</si>
  <si>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</si>
  <si>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</si>
  <si>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</si>
  <si>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</si>
  <si>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</si>
  <si>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</si>
  <si>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</si>
  <si>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</si>
  <si>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</si>
  <si>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</si>
  <si>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</si>
  <si>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</si>
  <si>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</si>
  <si>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</si>
  <si>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</si>
  <si>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</si>
  <si>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</si>
  <si>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</si>
  <si>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</si>
  <si>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</si>
  <si>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</si>
  <si>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</si>
  <si>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</si>
  <si>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</si>
  <si>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</si>
  <si>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</si>
  <si>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</si>
  <si>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</si>
  <si>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</si>
  <si>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</si>
  <si>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</si>
  <si>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</si>
  <si>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</si>
  <si>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</si>
  <si>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</si>
  <si>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</si>
  <si>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</si>
  <si>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</si>
  <si>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</si>
  <si>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</si>
  <si>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</si>
  <si>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</si>
  <si>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</si>
  <si>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</si>
  <si>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</si>
  <si>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</si>
  <si>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</si>
  <si>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</si>
  <si>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</si>
  <si>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</si>
  <si>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</si>
  <si>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</si>
  <si>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</si>
  <si>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</si>
  <si>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</si>
  <si>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</si>
  <si>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</si>
  <si>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</si>
  <si>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</si>
  <si>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</si>
  <si>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</si>
  <si>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</si>
  <si>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</si>
  <si>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</si>
  <si>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</si>
  <si>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</si>
  <si>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</si>
  <si>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</si>
  <si>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</si>
  <si>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</si>
  <si>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</si>
  <si>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</si>
  <si>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</si>
  <si>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</si>
  <si>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</si>
  <si>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</si>
  <si>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</si>
  <si>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</si>
  <si>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</si>
  <si>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</si>
  <si>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</si>
  <si>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</si>
  <si>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</si>
  <si>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</si>
  <si>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</si>
  <si>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</si>
  <si>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</si>
  <si>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</si>
  <si>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</si>
  <si>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</si>
  <si>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</si>
  <si>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</si>
  <si>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</si>
  <si>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</si>
  <si>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</si>
  <si>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</si>
  <si>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</si>
  <si>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</si>
  <si>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</si>
  <si>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</si>
  <si>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</si>
  <si>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</si>
  <si>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</si>
  <si>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</si>
  <si>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</si>
  <si>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</si>
  <si>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</si>
  <si>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</si>
  <si>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</si>
  <si>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</si>
  <si>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</si>
  <si>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</si>
  <si>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</si>
  <si>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</si>
  <si>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</si>
  <si>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</si>
  <si>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</si>
  <si>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</si>
  <si>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</si>
  <si>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</si>
  <si>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</si>
  <si>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</si>
  <si>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</si>
  <si>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</si>
  <si>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</si>
  <si>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</si>
  <si>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</si>
  <si>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</si>
  <si>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</si>
  <si>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</si>
  <si>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</si>
  <si>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</si>
  <si>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</si>
  <si>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</si>
  <si>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</si>
  <si>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</si>
  <si>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</si>
  <si>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</si>
  <si>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</si>
  <si>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</si>
  <si>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</si>
  <si>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</si>
  <si>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</si>
  <si>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</si>
  <si>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</si>
  <si>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</si>
  <si>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</si>
  <si>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</si>
  <si>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</si>
  <si>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</si>
  <si>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</si>
  <si>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</si>
  <si>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</si>
  <si>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</si>
  <si>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</si>
  <si>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</si>
  <si>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</si>
  <si>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</si>
  <si>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</si>
  <si>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</si>
  <si>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</si>
  <si>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</si>
  <si>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</si>
  <si>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</si>
  <si>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</si>
  <si>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</si>
  <si>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</si>
  <si>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</si>
  <si>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</si>
  <si>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</si>
  <si>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</si>
  <si>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</si>
  <si>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</si>
  <si>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</si>
  <si>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</si>
  <si>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</si>
  <si>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</si>
  <si>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</si>
  <si>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</si>
  <si>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</si>
  <si>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</si>
  <si>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</si>
  <si>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</si>
  <si>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</si>
  <si>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</si>
  <si>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</si>
  <si>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</si>
  <si>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</si>
  <si>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</si>
  <si>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</si>
  <si>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</si>
  <si>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</si>
  <si>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</si>
  <si>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</si>
  <si>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</si>
  <si>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</si>
  <si>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</si>
  <si>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</si>
  <si>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</si>
  <si>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</si>
  <si>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</si>
  <si>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</si>
  <si>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</si>
  <si>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</si>
  <si>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</si>
  <si>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</si>
  <si>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</si>
  <si>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</si>
  <si>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</si>
  <si>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</si>
  <si>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</si>
  <si>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</si>
  <si>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</si>
  <si>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</si>
  <si>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</si>
  <si>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</si>
  <si>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</si>
  <si>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</si>
  <si>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</si>
  <si>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</si>
  <si>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</si>
  <si>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</si>
  <si>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</si>
  <si>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</si>
  <si>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</si>
  <si>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</si>
  <si>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</si>
  <si>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</si>
  <si>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</si>
  <si>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</si>
  <si>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</si>
  <si>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</si>
  <si>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</si>
  <si>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</si>
  <si>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</si>
  <si>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</si>
  <si>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</si>
  <si>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</si>
  <si>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</si>
  <si>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</si>
  <si>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</si>
  <si>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</si>
  <si>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</si>
  <si>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</si>
  <si>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</si>
  <si>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</si>
  <si>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</si>
  <si>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</si>
  <si>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</si>
  <si>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</si>
  <si>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</si>
  <si>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</si>
  <si>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</si>
  <si>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</si>
  <si>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</si>
  <si>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</si>
  <si>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</si>
  <si>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</si>
  <si>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</si>
  <si>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</si>
  <si>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</si>
  <si>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</si>
  <si>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</si>
  <si>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</si>
  <si>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</si>
  <si>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</si>
  <si>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</si>
  <si>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</si>
  <si>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</si>
  <si>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</si>
  <si>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</si>
  <si>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</si>
  <si>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</si>
  <si>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</si>
  <si>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</si>
  <si>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</si>
  <si>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</si>
  <si>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</si>
  <si>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</si>
  <si>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</si>
  <si>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</si>
  <si>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</si>
  <si>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</si>
  <si>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</si>
  <si>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</si>
  <si>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</si>
  <si>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</si>
  <si>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</si>
  <si>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</si>
  <si>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</si>
  <si>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</si>
  <si>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</si>
  <si>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</si>
  <si>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</si>
  <si>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</si>
  <si>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</si>
  <si>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</si>
  <si>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</si>
  <si>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</si>
  <si>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</si>
  <si>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</si>
  <si>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</si>
  <si>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</si>
  <si>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</si>
  <si>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</si>
  <si>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</si>
  <si>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</si>
  <si>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</si>
  <si>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</si>
  <si>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</si>
  <si>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</si>
  <si>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</si>
  <si>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</si>
  <si>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</si>
  <si>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</si>
  <si>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</si>
  <si>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</si>
  <si>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</si>
  <si>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</si>
  <si>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</si>
  <si>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</si>
  <si>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</si>
  <si>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</si>
  <si>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</si>
  <si>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</si>
  <si>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</si>
  <si>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</si>
  <si>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</si>
  <si>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</si>
  <si>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</si>
  <si>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</si>
  <si>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</si>
  <si>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</si>
  <si>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</si>
  <si>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</si>
  <si>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</si>
  <si>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</si>
  <si>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</si>
  <si>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</si>
  <si>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</si>
  <si>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</si>
  <si>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</si>
  <si>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</si>
  <si>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</si>
  <si>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</si>
  <si>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</si>
  <si>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</si>
  <si>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</si>
  <si>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</si>
  <si>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</si>
  <si>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</si>
  <si>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</si>
  <si>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</si>
  <si>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</si>
  <si>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</si>
  <si>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</si>
  <si>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</si>
  <si>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</si>
  <si>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</si>
  <si>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</si>
  <si>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</si>
  <si>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</si>
  <si>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</si>
  <si>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</si>
  <si>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</si>
  <si>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</si>
  <si>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</si>
  <si>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</si>
  <si>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</si>
  <si>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</si>
  <si>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</si>
  <si>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</si>
  <si>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</si>
  <si>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</si>
  <si>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</si>
  <si>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</si>
  <si>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</si>
  <si>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</si>
  <si>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</si>
  <si>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</si>
  <si>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</si>
  <si>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</si>
  <si>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</si>
  <si>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</si>
  <si>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</si>
  <si>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</si>
  <si>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</si>
  <si>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</si>
  <si>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</si>
  <si>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</si>
  <si>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</si>
  <si>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</si>
  <si>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</si>
  <si>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</si>
  <si>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</si>
  <si>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</si>
  <si>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</si>
  <si>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</si>
  <si>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</si>
  <si>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</si>
  <si>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</si>
  <si>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</si>
  <si>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</si>
  <si>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</si>
  <si>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</si>
  <si>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</si>
  <si>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</si>
  <si>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</si>
  <si>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</si>
  <si>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</si>
  <si>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</si>
  <si>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</si>
  <si>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</si>
  <si>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</si>
  <si>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</si>
  <si>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</si>
  <si>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</si>
  <si>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</si>
  <si>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</si>
  <si>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</si>
  <si>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</si>
  <si>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</si>
  <si>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</si>
  <si>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</si>
  <si>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</si>
  <si>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</si>
  <si>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</si>
  <si>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</si>
  <si>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</si>
  <si>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</si>
  <si>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</si>
  <si>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</si>
  <si>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</si>
  <si>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</si>
  <si>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</si>
  <si>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</si>
  <si>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</si>
  <si>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</si>
  <si>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</si>
  <si>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</si>
  <si>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</si>
  <si>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</si>
  <si>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</si>
  <si>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</si>
  <si>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</si>
  <si>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</si>
  <si>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</si>
  <si>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</si>
  <si>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</si>
  <si>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</si>
  <si>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</si>
  <si>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</si>
  <si>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</si>
  <si>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</si>
  <si>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</si>
  <si>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</si>
  <si>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</si>
  <si>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</si>
  <si>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</si>
  <si>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</si>
  <si>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</si>
  <si>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</si>
  <si>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</si>
  <si>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</si>
  <si>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</si>
  <si>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</si>
  <si>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</si>
  <si>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</si>
  <si>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</si>
  <si>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</si>
  <si>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</si>
  <si>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</si>
  <si>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</si>
  <si>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</si>
  <si>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</si>
  <si>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</si>
  <si>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</si>
  <si>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</si>
  <si>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</si>
  <si>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</si>
  <si>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</si>
  <si>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</si>
  <si>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</si>
  <si>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</si>
  <si>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</si>
  <si>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</si>
  <si>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</si>
  <si>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</si>
  <si>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</si>
  <si>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</si>
  <si>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</si>
  <si>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</si>
  <si>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</si>
  <si>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</si>
  <si>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</si>
  <si>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</si>
  <si>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</si>
  <si>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</si>
  <si>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</si>
  <si>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</si>
  <si>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</si>
  <si>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</si>
  <si>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</si>
  <si>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</si>
  <si>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</si>
  <si>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</si>
  <si>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</si>
  <si>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</si>
  <si>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</si>
  <si>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</si>
  <si>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</si>
  <si>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</si>
  <si>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</si>
  <si>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</si>
  <si>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</si>
  <si>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</si>
  <si>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</si>
  <si>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</si>
  <si>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</si>
  <si>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</si>
  <si>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</si>
  <si>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</si>
  <si>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</si>
  <si>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</si>
  <si>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</si>
  <si>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</si>
  <si>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</si>
  <si>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</si>
  <si>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</si>
  <si>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</si>
  <si>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</si>
  <si>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</si>
  <si>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</si>
  <si>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</si>
  <si>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</si>
  <si>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</si>
  <si>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</si>
  <si>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</si>
  <si>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</si>
  <si>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</si>
  <si>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</si>
  <si>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</si>
  <si>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</si>
  <si>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</si>
  <si>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</si>
  <si>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</si>
  <si>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</si>
  <si>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</si>
  <si>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</si>
  <si>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</si>
  <si>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</si>
  <si>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</si>
  <si>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</si>
  <si>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</si>
  <si>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</si>
  <si>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</si>
  <si>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</si>
  <si>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</si>
  <si>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</si>
  <si>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</si>
  <si>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</si>
  <si>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</si>
  <si>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</si>
  <si>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</si>
  <si>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</si>
  <si>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</si>
  <si>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</si>
  <si>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</si>
  <si>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</si>
  <si>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</si>
  <si>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</si>
  <si>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</si>
  <si>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</si>
  <si>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</si>
  <si>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</si>
  <si>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</si>
  <si>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</si>
  <si>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</si>
  <si>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</si>
  <si>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</si>
  <si>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</si>
  <si>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</si>
  <si>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</si>
  <si>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</si>
  <si>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</si>
  <si>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</si>
  <si>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</si>
  <si>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</si>
  <si>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</si>
  <si>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</si>
  <si>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</si>
  <si>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</si>
  <si>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</si>
  <si>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</si>
  <si>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</si>
  <si>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</si>
  <si>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</si>
  <si>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</si>
  <si>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</si>
  <si>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</si>
  <si>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</si>
  <si>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</si>
  <si>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</si>
  <si>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</si>
  <si>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</si>
  <si>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</si>
  <si>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</si>
  <si>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</si>
  <si>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</si>
  <si>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</si>
  <si>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</si>
  <si>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</si>
  <si>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</si>
  <si>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</si>
  <si>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</si>
  <si>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</si>
  <si>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</si>
  <si>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</si>
  <si>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</si>
  <si>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</si>
  <si>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</si>
  <si>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</si>
  <si>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</si>
  <si>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</si>
  <si>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</si>
  <si>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</si>
  <si>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</si>
  <si>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</si>
  <si>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</si>
  <si>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</si>
  <si>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</si>
  <si>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</si>
  <si>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</si>
  <si>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</si>
  <si>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</si>
  <si>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</si>
  <si>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</si>
  <si>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</si>
  <si>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</si>
  <si>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</si>
  <si>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</si>
  <si>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</si>
  <si>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</si>
  <si>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</si>
  <si>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</si>
  <si>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</si>
  <si>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</si>
  <si>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</si>
  <si>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</si>
  <si>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</si>
  <si>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</si>
  <si>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</si>
  <si>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</si>
  <si>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</si>
  <si>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</si>
  <si>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</si>
  <si>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</si>
  <si>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</si>
  <si>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</si>
  <si>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</si>
  <si>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</si>
  <si>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</si>
  <si>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</si>
  <si>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</si>
  <si>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</si>
  <si>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</si>
  <si>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</si>
  <si>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</si>
  <si>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</si>
  <si>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</si>
  <si>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</si>
  <si>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</si>
  <si>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</si>
  <si>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</si>
  <si>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</si>
  <si>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</si>
  <si>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</si>
  <si>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</si>
  <si>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</si>
  <si>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</si>
  <si>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</si>
  <si>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</si>
  <si>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</si>
  <si>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</si>
  <si>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</si>
  <si>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</si>
  <si>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</si>
  <si>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</si>
  <si>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</si>
  <si>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</si>
  <si>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</si>
  <si>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</si>
  <si>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</si>
  <si>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</si>
  <si>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</si>
  <si>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</si>
  <si>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</si>
  <si>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</si>
  <si>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</si>
  <si>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</si>
  <si>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</si>
  <si>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</si>
  <si>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</si>
  <si>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</si>
  <si>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</si>
  <si>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</si>
  <si>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</si>
  <si>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</si>
  <si>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</si>
  <si>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</si>
  <si>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</si>
  <si>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</si>
  <si>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</si>
  <si>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</si>
  <si>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</si>
  <si>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</si>
  <si>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</si>
  <si>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</si>
  <si>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</si>
  <si>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</si>
  <si>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</si>
  <si>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</si>
  <si>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</si>
  <si>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</si>
  <si>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</si>
  <si>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</si>
  <si>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</si>
  <si>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</si>
  <si>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</si>
  <si>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</si>
  <si>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</si>
  <si>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</si>
  <si>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</si>
  <si>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</si>
  <si>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</si>
  <si>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</si>
  <si>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</si>
  <si>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</si>
  <si>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</si>
  <si>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</si>
  <si>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</si>
  <si>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</si>
  <si>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</si>
  <si>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</si>
  <si>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</si>
  <si>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</si>
  <si>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</si>
  <si>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</si>
  <si>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</si>
  <si>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</si>
  <si>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</si>
  <si>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</si>
  <si>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</si>
  <si>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</si>
  <si>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</si>
  <si>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</si>
  <si>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</si>
  <si>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</si>
  <si>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</si>
  <si>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</si>
  <si>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</si>
  <si>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</si>
  <si>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</si>
  <si>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</si>
  <si>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</si>
  <si>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</si>
  <si>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</si>
  <si>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</si>
  <si>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</si>
  <si>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</si>
  <si>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</si>
  <si>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</si>
  <si>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</si>
  <si>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</si>
  <si>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</si>
  <si>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</si>
  <si>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</si>
  <si>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</si>
  <si>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</si>
  <si>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</si>
  <si>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</si>
  <si>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</si>
  <si>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</si>
  <si>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</si>
  <si>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</si>
  <si>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</si>
  <si>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</si>
  <si>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</si>
  <si>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</si>
  <si>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</si>
  <si>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</si>
  <si>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</si>
  <si>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</si>
  <si>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</si>
  <si>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</si>
  <si>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</si>
  <si>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</si>
  <si>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</si>
  <si>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</si>
  <si>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</si>
  <si>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</si>
  <si>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</si>
  <si>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</si>
  <si>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</si>
  <si>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</si>
  <si>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</si>
  <si>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</si>
  <si>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</si>
  <si>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</si>
  <si>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</si>
  <si>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</si>
  <si>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</si>
  <si>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</si>
  <si>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</si>
  <si>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</si>
  <si>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</si>
  <si>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</si>
  <si>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</si>
  <si>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</si>
  <si>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</si>
  <si>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</si>
  <si>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</si>
  <si>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</si>
  <si>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</si>
  <si>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</si>
  <si>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</si>
  <si>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</si>
  <si>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</si>
  <si>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</si>
  <si>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</si>
  <si>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</si>
  <si>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</si>
  <si>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</si>
  <si>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</si>
  <si>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</si>
  <si>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</si>
  <si>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</si>
  <si>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</si>
  <si>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</si>
  <si>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</si>
  <si>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</si>
  <si>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</si>
  <si>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</si>
  <si>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</si>
  <si>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</si>
  <si>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</si>
  <si>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</si>
  <si>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</si>
  <si>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</si>
  <si>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</si>
  <si>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</si>
  <si>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</si>
  <si>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</si>
  <si>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</si>
  <si>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</si>
  <si>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</si>
  <si>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</si>
  <si>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</si>
  <si>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</si>
  <si>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</si>
  <si>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</si>
  <si>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</si>
  <si>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</si>
  <si>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</si>
  <si>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</si>
  <si>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</si>
  <si>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</si>
  <si>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</si>
  <si>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</si>
  <si>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</si>
  <si>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</si>
  <si>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</si>
  <si>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</si>
  <si>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</si>
  <si>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</si>
  <si>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</si>
  <si>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</si>
  <si>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</si>
  <si>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</si>
  <si>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</si>
  <si>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</si>
  <si>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</si>
  <si>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</si>
  <si>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</si>
  <si>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</si>
  <si>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</si>
  <si>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</si>
  <si>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</si>
  <si>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</si>
  <si>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</si>
  <si>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</si>
  <si>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</si>
  <si>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</si>
  <si>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</si>
  <si>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</si>
  <si>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</si>
  <si>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</si>
  <si>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</si>
  <si>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</si>
  <si>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</si>
  <si>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</si>
  <si>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</si>
  <si>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</si>
  <si>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</si>
  <si>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</si>
  <si>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</si>
  <si>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</si>
  <si>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</si>
  <si>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</si>
  <si>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</si>
  <si>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</si>
  <si>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</si>
  <si>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</si>
  <si>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</si>
  <si>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</si>
  <si>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</si>
  <si>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</si>
  <si>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</si>
  <si>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</si>
  <si>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</si>
  <si>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</si>
  <si>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</si>
  <si>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</si>
  <si>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</si>
  <si>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</si>
  <si>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</si>
  <si>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</si>
  <si>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</si>
  <si>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</si>
  <si>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</si>
  <si>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</si>
  <si>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</si>
  <si>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</si>
  <si>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</si>
  <si>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</si>
  <si>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</si>
  <si>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</si>
  <si>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</si>
  <si>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</si>
  <si>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</si>
  <si>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</si>
  <si>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</si>
  <si>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</si>
  <si>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</si>
  <si>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</si>
  <si>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</si>
  <si>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</si>
  <si>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</si>
  <si>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</si>
  <si>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</si>
  <si>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</si>
  <si>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</si>
  <si>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</si>
  <si>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</si>
  <si>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</si>
  <si>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</si>
  <si>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</si>
  <si>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</si>
  <si>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</si>
  <si>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</si>
  <si>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</si>
  <si>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</si>
  <si>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</si>
  <si>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</si>
  <si>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</si>
  <si>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</si>
  <si>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</si>
  <si>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</si>
  <si>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</si>
  <si>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</si>
  <si>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</si>
  <si>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</si>
  <si>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</si>
  <si>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</si>
  <si>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</si>
  <si>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</si>
  <si>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</si>
  <si>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</si>
  <si>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</si>
  <si>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</si>
  <si>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</si>
  <si>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</si>
  <si>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</si>
  <si>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</si>
  <si>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</si>
  <si>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</si>
  <si>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</si>
  <si>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</si>
  <si>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</si>
  <si>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</si>
  <si>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</si>
  <si>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</si>
  <si>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</si>
  <si>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</si>
  <si>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</si>
  <si>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</si>
  <si>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</si>
  <si>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</si>
  <si>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</si>
  <si>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</si>
  <si>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</si>
  <si>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</si>
  <si>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</si>
  <si>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</si>
  <si>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</si>
  <si>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</si>
  <si>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</si>
  <si>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</si>
  <si>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</si>
  <si>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</si>
  <si>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</si>
  <si>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</si>
  <si>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</si>
  <si>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</si>
  <si>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</si>
  <si>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</si>
  <si>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</si>
  <si>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</si>
  <si>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</si>
  <si>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</si>
  <si>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</si>
  <si>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</si>
  <si>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</si>
  <si>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</si>
  <si>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</si>
  <si>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</si>
  <si>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</si>
  <si>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</si>
  <si>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</si>
  <si>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</si>
  <si>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</si>
  <si>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</si>
  <si>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</si>
  <si>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</si>
  <si>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</si>
  <si>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</si>
  <si>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</si>
  <si>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</si>
  <si>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</si>
  <si>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</si>
  <si>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</si>
  <si>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</si>
  <si>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</si>
  <si>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</si>
  <si>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</si>
  <si>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</si>
  <si>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</si>
  <si>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</si>
  <si>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</si>
  <si>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</si>
  <si>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</si>
  <si>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</si>
  <si>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</si>
  <si>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</si>
  <si>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</si>
  <si>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</si>
  <si>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</si>
  <si>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</si>
  <si>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</si>
  <si>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</si>
  <si>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</si>
  <si>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</si>
  <si>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</si>
  <si>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</si>
  <si>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</si>
  <si>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</si>
  <si>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</si>
  <si>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</si>
  <si>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</si>
  <si>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</si>
  <si>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</si>
  <si>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</si>
  <si>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</si>
  <si>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</si>
  <si>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</si>
  <si>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</si>
  <si>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</si>
  <si>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</si>
  <si>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</si>
  <si>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</si>
  <si>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</si>
  <si>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</si>
  <si>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</si>
  <si>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</si>
  <si>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</si>
  <si>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</si>
  <si>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</si>
  <si>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</si>
  <si>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</si>
  <si>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</si>
  <si>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</si>
  <si>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</si>
  <si>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</si>
  <si>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</si>
  <si>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</si>
  <si>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</si>
  <si>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</si>
  <si>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</si>
  <si>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</si>
  <si>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</si>
  <si>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</si>
  <si>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</si>
  <si>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</si>
  <si>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</si>
  <si>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</si>
  <si>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</si>
  <si>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</si>
  <si>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</si>
  <si>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</si>
  <si>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</si>
  <si>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</si>
  <si>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</si>
  <si>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</si>
  <si>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</si>
  <si>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</si>
  <si>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</si>
  <si>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</si>
  <si>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</si>
  <si>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</si>
  <si>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</si>
  <si>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</si>
  <si>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</si>
  <si>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</si>
  <si>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</si>
  <si>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</si>
  <si>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</si>
  <si>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</si>
  <si>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</si>
  <si>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</si>
  <si>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</si>
  <si>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</si>
  <si>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</si>
  <si>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</si>
  <si>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</si>
  <si>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</si>
  <si>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</si>
  <si>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</si>
  <si>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</si>
  <si>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</si>
  <si>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</si>
  <si>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</si>
  <si>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</si>
  <si>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</si>
  <si>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</si>
  <si>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</si>
  <si>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</si>
  <si>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</si>
  <si>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</si>
  <si>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</si>
  <si>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</si>
  <si>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</si>
  <si>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</si>
  <si>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</si>
  <si>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</si>
  <si>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</si>
  <si>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</si>
  <si>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</si>
  <si>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</si>
  <si>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</si>
  <si>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</si>
  <si>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</si>
  <si>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</si>
  <si>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</si>
  <si>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</si>
  <si>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</si>
  <si>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</si>
  <si>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</si>
  <si>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</si>
  <si>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</si>
  <si>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</si>
  <si>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</si>
  <si>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</si>
  <si>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</si>
  <si>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</si>
  <si>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</si>
  <si>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</si>
  <si>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</si>
  <si>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</si>
  <si>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</si>
  <si>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</si>
  <si>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</si>
  <si>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</si>
  <si>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</si>
  <si>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</si>
  <si>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</si>
  <si>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</si>
  <si>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</si>
  <si>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</si>
  <si>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</si>
  <si>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</si>
  <si>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</si>
  <si>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</si>
  <si>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</si>
  <si>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</si>
  <si>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</si>
  <si>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</si>
  <si>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</si>
  <si>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</si>
  <si>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</si>
  <si>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</si>
  <si>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</si>
  <si>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</si>
  <si>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</si>
  <si>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</si>
  <si>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</si>
  <si>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</si>
  <si>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</si>
  <si>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</si>
  <si>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</si>
  <si>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</si>
  <si>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</si>
  <si>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</si>
  <si>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</si>
  <si>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</si>
  <si>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</si>
  <si>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</si>
  <si>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</si>
  <si>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</si>
  <si>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</si>
  <si>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</si>
  <si>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</si>
  <si>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</si>
  <si>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</si>
  <si>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</si>
  <si>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</si>
  <si>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</si>
  <si>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</si>
  <si>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</si>
  <si>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</si>
  <si>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</si>
  <si>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</si>
  <si>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</si>
  <si>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</si>
  <si>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</si>
  <si>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</si>
  <si>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</si>
  <si>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</si>
  <si>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</si>
  <si>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</si>
  <si>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</si>
  <si>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</si>
  <si>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</si>
  <si>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</si>
  <si>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</si>
  <si>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</si>
  <si>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</si>
  <si>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</si>
  <si>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</si>
  <si>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</si>
  <si>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</si>
  <si>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</si>
  <si>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</si>
  <si>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</si>
  <si>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</si>
  <si>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</si>
  <si>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</si>
  <si>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</si>
  <si>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</si>
  <si>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</si>
  <si>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</si>
  <si>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</si>
  <si>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</si>
  <si>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</si>
  <si>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</si>
  <si>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</si>
  <si>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</si>
  <si>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</si>
  <si>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</si>
  <si>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</si>
  <si>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</si>
  <si>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</si>
  <si>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</si>
  <si>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</si>
  <si>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</si>
  <si>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</si>
  <si>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</si>
  <si>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</si>
  <si>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</si>
  <si>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</si>
  <si>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</si>
  <si>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</si>
  <si>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</si>
  <si>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</si>
  <si>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</si>
  <si>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</si>
  <si>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</si>
  <si>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</si>
  <si>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</si>
  <si>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</si>
  <si>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</si>
  <si>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</si>
  <si>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</si>
  <si>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</si>
  <si>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</si>
  <si>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</si>
  <si>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</si>
  <si>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</si>
  <si>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</si>
  <si>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</si>
  <si>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</si>
  <si>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</si>
  <si>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</si>
  <si>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</si>
  <si>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</si>
  <si>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</si>
  <si>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</si>
  <si>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</si>
  <si>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</si>
  <si>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</si>
  <si>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</si>
  <si>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</si>
  <si>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</si>
  <si>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</si>
  <si>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</si>
  <si>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</si>
  <si>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</si>
  <si>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</si>
  <si>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</si>
  <si>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</si>
  <si>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</si>
  <si>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</si>
  <si>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</si>
  <si>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</si>
  <si>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</si>
  <si>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</si>
  <si>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</si>
  <si>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</si>
  <si>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</si>
  <si>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</si>
  <si>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</si>
  <si>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</si>
  <si>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</si>
  <si>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</si>
  <si>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</si>
  <si>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</si>
  <si>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</si>
  <si>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</si>
  <si>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</si>
  <si>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</si>
  <si>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</si>
  <si>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</si>
  <si>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</si>
  <si>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</si>
  <si>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</si>
  <si>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</si>
  <si>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</si>
  <si>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</si>
  <si>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</si>
  <si>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</si>
  <si>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</si>
  <si>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</si>
  <si>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</si>
  <si>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</si>
  <si>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</si>
  <si>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</si>
  <si>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</si>
  <si>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</si>
  <si>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</si>
  <si>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</si>
  <si>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</si>
  <si>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</si>
  <si>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</si>
  <si>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</si>
  <si>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</si>
  <si>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</si>
  <si>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</si>
  <si>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</si>
  <si>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</si>
  <si>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</si>
  <si>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</si>
  <si>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</si>
  <si>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</si>
  <si>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</si>
  <si>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</si>
  <si>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</si>
  <si>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</si>
  <si>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</si>
  <si>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</si>
  <si>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</si>
  <si>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</si>
  <si>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</si>
  <si>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</si>
  <si>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</si>
  <si>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</si>
  <si>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</si>
  <si>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</si>
  <si>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</si>
  <si>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</si>
  <si>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</si>
  <si>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</si>
  <si>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</si>
  <si>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</si>
  <si>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</si>
  <si>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</si>
  <si>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</si>
  <si>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</si>
  <si>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</si>
  <si>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</si>
  <si>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</si>
  <si>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</si>
  <si>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</si>
  <si>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</si>
  <si>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</si>
  <si>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</si>
  <si>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</si>
  <si>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</si>
  <si>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</si>
  <si>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</si>
  <si>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</si>
  <si>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</si>
  <si>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</si>
  <si>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</si>
  <si>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</si>
  <si>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</si>
  <si>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</si>
  <si>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</si>
  <si>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</si>
  <si>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</si>
  <si>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</si>
  <si>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</si>
  <si>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</si>
  <si>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</si>
  <si>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</si>
  <si>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</si>
  <si>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</si>
  <si>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</si>
  <si>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</si>
  <si>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</si>
  <si>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</si>
  <si>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</si>
  <si>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</si>
  <si>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</si>
  <si>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</si>
  <si>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</si>
  <si>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</si>
  <si>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</si>
  <si>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</si>
  <si>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</si>
  <si>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</si>
  <si>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</si>
  <si>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</si>
  <si>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</si>
  <si>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</si>
  <si>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</si>
  <si>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</si>
  <si>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</si>
  <si>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</si>
  <si>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</si>
  <si>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</si>
  <si>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</si>
  <si>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</si>
  <si>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</si>
  <si>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</si>
  <si>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</si>
  <si>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</si>
  <si>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</si>
  <si>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</si>
  <si>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</si>
  <si>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</si>
  <si>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</si>
  <si>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</si>
  <si>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</si>
  <si>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</si>
  <si>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</si>
  <si>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</si>
  <si>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</si>
  <si>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</si>
  <si>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</si>
  <si>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</si>
  <si>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</si>
  <si>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</si>
  <si>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</si>
  <si>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</si>
  <si>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</si>
  <si>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</si>
  <si>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</si>
  <si>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</si>
  <si>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</si>
  <si>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</si>
  <si>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</si>
  <si>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</si>
  <si>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</si>
  <si>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</si>
  <si>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</si>
  <si>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</si>
  <si>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</si>
  <si>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</si>
  <si>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</si>
  <si>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</si>
  <si>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</si>
  <si>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</si>
  <si>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</si>
  <si>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</si>
  <si>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</si>
  <si>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</si>
  <si>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</si>
  <si>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</si>
  <si>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</si>
  <si>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</si>
  <si>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</si>
  <si>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</si>
  <si>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</si>
  <si>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</si>
  <si>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</si>
  <si>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</si>
  <si>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</si>
  <si>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</si>
  <si>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</si>
  <si>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</si>
  <si>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</si>
  <si>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</si>
  <si>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</si>
  <si>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</si>
  <si>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</si>
  <si>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</si>
  <si>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</si>
  <si>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</si>
  <si>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</si>
  <si>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</si>
  <si>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</si>
  <si>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</si>
  <si>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</si>
  <si>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</si>
  <si>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</si>
  <si>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</si>
  <si>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</si>
  <si>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</si>
  <si>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</si>
  <si>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</si>
  <si>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</si>
  <si>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</si>
  <si>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</si>
  <si>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</si>
  <si>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</si>
  <si>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</si>
  <si>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</si>
  <si>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</si>
  <si>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</si>
  <si>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</si>
  <si>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</si>
  <si>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</si>
  <si>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</si>
  <si>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</si>
  <si>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</si>
  <si>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</si>
  <si>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</si>
  <si>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</si>
  <si>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</si>
  <si>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</si>
  <si>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</si>
  <si>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</si>
  <si>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</si>
  <si>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</si>
  <si>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</si>
  <si>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</si>
  <si>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</si>
  <si>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</si>
  <si>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</si>
  <si>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</si>
  <si>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</si>
  <si>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</si>
  <si>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</si>
  <si>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</si>
  <si>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</si>
  <si>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</si>
  <si>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</si>
  <si>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</si>
  <si>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</si>
  <si>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</si>
  <si>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</si>
  <si>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</si>
  <si>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</si>
  <si>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</si>
  <si>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</si>
  <si>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</si>
  <si>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</si>
  <si>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</si>
  <si>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</si>
  <si>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</si>
  <si>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</si>
  <si>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</si>
  <si>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</si>
  <si>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</si>
  <si>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</si>
  <si>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</si>
  <si>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</si>
  <si>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</si>
  <si>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</si>
  <si>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</si>
  <si>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</si>
  <si>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</si>
  <si>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</si>
  <si>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</si>
  <si>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</si>
  <si>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</si>
  <si>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</si>
  <si>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</si>
  <si>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</si>
  <si>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</si>
  <si>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</si>
  <si>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</si>
  <si>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</si>
  <si>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</si>
  <si>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</si>
  <si>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</si>
  <si>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</si>
  <si>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</si>
  <si>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</si>
  <si>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</si>
  <si>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</si>
  <si>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</si>
  <si>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</si>
  <si>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</si>
  <si>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</si>
  <si>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</si>
  <si>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</si>
  <si>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</si>
  <si>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</si>
  <si>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</si>
  <si>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</si>
  <si>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</si>
  <si>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</si>
  <si>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</si>
  <si>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</si>
  <si>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</si>
  <si>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</si>
  <si>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</si>
  <si>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</si>
  <si>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</si>
  <si>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</si>
  <si>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</si>
  <si>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</si>
  <si>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</si>
  <si>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</si>
  <si>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</si>
  <si>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</si>
  <si>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</si>
  <si>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</si>
  <si>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</si>
  <si>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</si>
  <si>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</si>
  <si>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</si>
  <si>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</si>
  <si>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</si>
  <si>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</si>
  <si>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</si>
  <si>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</si>
  <si>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</si>
  <si>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</si>
  <si>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</si>
  <si>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</si>
  <si>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</si>
  <si>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</si>
  <si>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</si>
  <si>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</si>
  <si>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</si>
  <si>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</si>
  <si>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</si>
  <si>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</si>
  <si>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</si>
  <si>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</si>
  <si>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</si>
  <si>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</si>
  <si>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</si>
  <si>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</si>
  <si>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</si>
  <si>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</si>
  <si>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</si>
  <si>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</si>
  <si>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</si>
  <si>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</si>
  <si>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</si>
  <si>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</si>
  <si>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</si>
  <si>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</si>
  <si>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</si>
  <si>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</si>
  <si>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</si>
  <si>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</si>
  <si>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</si>
  <si>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</si>
  <si>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</si>
  <si>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</si>
  <si>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</si>
  <si>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</si>
  <si>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</si>
  <si>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</si>
  <si>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</si>
  <si>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</si>
  <si>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</si>
  <si>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</si>
  <si>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</si>
  <si>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</si>
  <si>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</si>
  <si>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</si>
  <si>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</si>
  <si>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</si>
  <si>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</si>
  <si>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</si>
  <si>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</si>
  <si>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</si>
  <si>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</si>
  <si>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</si>
  <si>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</si>
  <si>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</si>
  <si>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</si>
  <si>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</si>
  <si>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</si>
  <si>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</si>
  <si>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</si>
  <si>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</si>
  <si>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</si>
  <si>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</si>
  <si>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</si>
  <si>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</si>
  <si>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</si>
  <si>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</si>
  <si>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</si>
  <si>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</si>
  <si>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</si>
  <si>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</si>
  <si>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</si>
  <si>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</si>
  <si>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</si>
  <si>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</si>
  <si>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</si>
  <si>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</si>
  <si>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</si>
  <si>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</si>
  <si>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</si>
  <si>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</si>
  <si>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</si>
  <si>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</si>
  <si>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</si>
  <si>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</si>
  <si>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</si>
  <si>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</si>
  <si>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</si>
  <si>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</si>
  <si>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</si>
  <si>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</si>
  <si>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</si>
  <si>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</si>
  <si>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</si>
  <si>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</si>
  <si>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</si>
  <si>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</si>
  <si>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</si>
  <si>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</si>
  <si>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</si>
  <si>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</si>
  <si>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</si>
  <si>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</si>
  <si>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</si>
  <si>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</si>
  <si>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</si>
  <si>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</si>
  <si>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</si>
  <si>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</si>
  <si>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</si>
  <si>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</si>
  <si>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</si>
  <si>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</si>
  <si>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</si>
  <si>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</si>
  <si>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</si>
  <si>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</si>
  <si>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</si>
  <si>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</si>
  <si>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</si>
  <si>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</si>
  <si>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</si>
  <si>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</si>
  <si>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</si>
  <si>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</si>
  <si>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</si>
  <si>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</si>
  <si>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</si>
  <si>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</si>
  <si>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</si>
  <si>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</si>
  <si>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</si>
  <si>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</si>
  <si>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</si>
  <si>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</si>
  <si>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</si>
  <si>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</si>
  <si>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</si>
  <si>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</si>
  <si>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</si>
  <si>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</si>
  <si>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</si>
  <si>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</si>
  <si>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</si>
  <si>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</si>
  <si>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</si>
  <si>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</si>
  <si>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</si>
  <si>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</si>
  <si>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</si>
  <si>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</si>
  <si>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</si>
  <si>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</si>
  <si>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</si>
  <si>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</si>
  <si>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</si>
  <si>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</si>
  <si>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</si>
  <si>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</si>
  <si>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</si>
  <si>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</si>
  <si>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</si>
  <si>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</si>
  <si>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</si>
  <si>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</si>
  <si>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</si>
  <si>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</si>
  <si>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</si>
  <si>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</si>
  <si>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</si>
  <si>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</si>
  <si>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</si>
  <si>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</si>
  <si>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</si>
  <si>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</si>
  <si>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</si>
  <si>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</si>
  <si>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</si>
  <si>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</si>
  <si>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</si>
  <si>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</si>
  <si>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</si>
  <si>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</si>
  <si>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</si>
  <si>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</si>
  <si>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</si>
  <si>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</si>
  <si>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</si>
  <si>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</si>
  <si>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</si>
  <si>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</si>
  <si>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</si>
  <si>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</si>
  <si>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</si>
  <si>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</si>
  <si>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</si>
  <si>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</si>
  <si>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</si>
  <si>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</si>
  <si>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</si>
  <si>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</si>
  <si>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</si>
  <si>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</si>
  <si>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</si>
  <si>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</si>
  <si>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</si>
  <si>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</si>
  <si>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</si>
  <si>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</si>
  <si>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</si>
  <si>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</si>
  <si>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</si>
  <si>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</si>
  <si>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</si>
  <si>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</si>
  <si>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</si>
  <si>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</si>
  <si>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</si>
  <si>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</si>
  <si>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</si>
  <si>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</si>
  <si>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</si>
  <si>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</si>
  <si>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</si>
  <si>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</si>
  <si>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</si>
  <si>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</si>
  <si>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</si>
  <si>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</si>
  <si>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</si>
  <si>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</si>
  <si>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</si>
  <si>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</si>
  <si>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</si>
  <si>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</si>
  <si>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</si>
  <si>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</si>
  <si>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</si>
  <si>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</si>
  <si>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</si>
  <si>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</si>
  <si>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</si>
  <si>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</si>
  <si>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</si>
  <si>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</si>
  <si>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</si>
  <si>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</si>
  <si>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</si>
  <si>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</si>
  <si>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</si>
  <si>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</si>
  <si>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</si>
  <si>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</si>
  <si>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</si>
  <si>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</si>
  <si>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</si>
  <si>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</si>
  <si>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</si>
  <si>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</si>
  <si>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</si>
  <si>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</si>
  <si>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</si>
  <si>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</si>
  <si>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</si>
  <si>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</si>
  <si>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</si>
  <si>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</si>
  <si>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</si>
  <si>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</si>
  <si>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</si>
  <si>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</si>
  <si>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</si>
  <si>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</si>
  <si>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</si>
  <si>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</si>
  <si>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</si>
  <si>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</si>
  <si>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</si>
  <si>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</si>
  <si>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</si>
  <si>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</si>
  <si>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</si>
  <si>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</si>
  <si>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</si>
  <si>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</si>
  <si>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</si>
  <si>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</si>
  <si>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</si>
  <si>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</si>
  <si>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</si>
  <si>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</si>
  <si>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</si>
  <si>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</si>
  <si>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</si>
  <si>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</si>
  <si>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</si>
  <si>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</si>
  <si>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</si>
  <si>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</si>
  <si>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</si>
  <si>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</si>
  <si>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</si>
  <si>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</si>
  <si>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</si>
  <si>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</si>
  <si>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</si>
  <si>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</si>
  <si>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</si>
  <si>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</si>
  <si>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</si>
  <si>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</si>
  <si>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</si>
  <si>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</si>
  <si>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</si>
  <si>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</si>
  <si>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</si>
  <si>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</si>
  <si>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</si>
  <si>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</si>
  <si>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</si>
  <si>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</si>
  <si>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</si>
  <si>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</si>
  <si>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</si>
  <si>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</si>
  <si>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</si>
  <si>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</si>
  <si>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</si>
  <si>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</si>
  <si>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</si>
  <si>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</si>
  <si>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</si>
  <si>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</si>
  <si>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</si>
  <si>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</si>
  <si>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</si>
  <si>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</si>
  <si>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</si>
  <si>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</si>
  <si>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</si>
  <si>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</si>
  <si>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</si>
  <si>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</si>
  <si>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</si>
  <si>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</si>
  <si>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</si>
  <si>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</si>
  <si>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</si>
  <si>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</si>
  <si>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</si>
  <si>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</si>
  <si>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</si>
  <si>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</si>
  <si>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</si>
  <si>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</si>
  <si>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</si>
  <si>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</si>
  <si>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</si>
  <si>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</si>
  <si>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</si>
  <si>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</si>
  <si>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</si>
  <si>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</si>
  <si>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</si>
  <si>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</si>
  <si>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</si>
  <si>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</si>
  <si>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</si>
  <si>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</si>
  <si>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</si>
  <si>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</si>
  <si>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</si>
  <si>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</si>
  <si>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</si>
  <si>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</si>
  <si>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</si>
  <si>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</si>
  <si>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</si>
  <si>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</si>
  <si>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</si>
  <si>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</si>
  <si>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</si>
  <si>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</si>
  <si>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</si>
  <si>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</si>
  <si>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</si>
  <si>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</si>
  <si>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</si>
  <si>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</si>
  <si>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</si>
  <si>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</si>
  <si>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</si>
  <si>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</si>
  <si>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</si>
  <si>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</si>
  <si>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</si>
  <si>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</si>
  <si>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</si>
  <si>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</si>
  <si>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</si>
  <si>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</si>
  <si>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</si>
  <si>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</si>
  <si>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</si>
  <si>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</si>
  <si>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</si>
  <si>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</si>
  <si>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</si>
  <si>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</si>
  <si>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</si>
  <si>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</si>
  <si>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</si>
  <si>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</si>
  <si>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</si>
  <si>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</si>
  <si>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</si>
  <si>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</si>
  <si>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</si>
  <si>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</si>
  <si>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</si>
  <si>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</si>
  <si>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</si>
  <si>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</si>
  <si>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</si>
  <si>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</si>
  <si>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</si>
  <si>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</si>
  <si>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</si>
  <si>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</si>
  <si>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</si>
  <si>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</si>
  <si>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</si>
  <si>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</si>
  <si>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</si>
  <si>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</si>
  <si>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</si>
  <si>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</si>
  <si>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</si>
  <si>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</si>
  <si>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</si>
  <si>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</si>
  <si>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</si>
  <si>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</si>
  <si>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</si>
  <si>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</si>
  <si>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</si>
  <si>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</si>
  <si>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</si>
  <si>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</si>
  <si>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</si>
  <si>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</si>
  <si>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</si>
  <si>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</si>
  <si>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</si>
  <si>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</si>
  <si>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</si>
  <si>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</si>
  <si>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</si>
  <si>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</si>
  <si>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</si>
  <si>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</si>
  <si>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</si>
  <si>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</si>
  <si>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</si>
  <si>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</si>
  <si>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</si>
  <si>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</si>
  <si>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</si>
  <si>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</si>
  <si>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</si>
  <si>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</si>
  <si>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</si>
  <si>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</si>
  <si>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</si>
  <si>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</si>
  <si>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</si>
  <si>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</si>
  <si>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</si>
  <si>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</si>
  <si>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</si>
  <si>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</si>
  <si>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</si>
  <si>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</si>
  <si>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</si>
  <si>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</si>
  <si>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</si>
  <si>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</si>
  <si>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</si>
  <si>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</si>
  <si>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</si>
  <si>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</si>
  <si>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</si>
  <si>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</si>
  <si>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</si>
  <si>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</si>
  <si>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</si>
  <si>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</si>
  <si>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</si>
  <si>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</si>
  <si>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</si>
  <si>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</si>
  <si>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</si>
  <si>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</si>
  <si>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</si>
  <si>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</si>
  <si>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</si>
  <si>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</si>
  <si>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</si>
  <si>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</si>
  <si>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</si>
  <si>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</si>
  <si>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</si>
  <si>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</si>
  <si>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</si>
  <si>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</si>
  <si>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</si>
  <si>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</si>
  <si>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</si>
  <si>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</si>
  <si>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</si>
  <si>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</si>
  <si>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</si>
  <si>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</si>
  <si>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</si>
  <si>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</si>
  <si>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</si>
  <si>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</si>
  <si>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</si>
  <si>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</si>
  <si>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</si>
  <si>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</si>
  <si>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</si>
  <si>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</si>
  <si>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</si>
  <si>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</si>
  <si>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</si>
  <si>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</si>
  <si>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</si>
  <si>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</si>
  <si>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</si>
  <si>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</si>
  <si>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</si>
  <si>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</si>
  <si>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</si>
  <si>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</si>
  <si>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</si>
  <si>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</si>
  <si>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</si>
  <si>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</si>
  <si>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</si>
  <si>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</si>
  <si>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</si>
  <si>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</si>
  <si>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</si>
  <si>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</si>
  <si>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</si>
  <si>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</si>
  <si>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</si>
  <si>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</si>
  <si>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</si>
  <si>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</si>
  <si>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</si>
  <si>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</si>
  <si>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</si>
  <si>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</si>
  <si>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</si>
  <si>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</si>
  <si>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</si>
  <si>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</si>
  <si>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</si>
  <si>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</si>
  <si>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</si>
  <si>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</si>
  <si>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</si>
  <si>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</si>
  <si>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</si>
  <si>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</si>
  <si>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</si>
  <si>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</si>
  <si>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</si>
  <si>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</si>
  <si>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</si>
  <si>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</si>
  <si>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</si>
  <si>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</si>
  <si>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</si>
  <si>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</si>
  <si>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</si>
  <si>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</si>
  <si>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</si>
  <si>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</si>
  <si>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</si>
  <si>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</si>
  <si>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</si>
  <si>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</si>
  <si>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</si>
  <si>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</si>
  <si>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</si>
  <si>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</si>
  <si>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</si>
  <si>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</si>
  <si>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</si>
  <si>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</si>
  <si>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</si>
  <si>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</si>
  <si>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</si>
  <si>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</si>
  <si>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</si>
  <si>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</si>
  <si>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</si>
  <si>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</si>
  <si>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</si>
  <si>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</si>
  <si>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</si>
  <si>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</si>
  <si>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</si>
  <si>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</si>
  <si>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</si>
  <si>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</si>
  <si>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</si>
  <si>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</si>
  <si>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</si>
  <si>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</si>
  <si>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</si>
  <si>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</si>
  <si>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</si>
  <si>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</si>
  <si>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</si>
  <si>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</si>
  <si>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</si>
  <si>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</si>
  <si>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</si>
  <si>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</si>
  <si>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</si>
  <si>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</si>
  <si>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</si>
  <si>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</si>
  <si>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</si>
  <si>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</si>
  <si>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</si>
  <si>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</si>
  <si>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</si>
  <si>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</si>
  <si>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</si>
  <si>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</si>
  <si>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</si>
  <si>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</si>
  <si>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</si>
  <si>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</si>
  <si>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</si>
  <si>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</si>
  <si>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</si>
  <si>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</si>
  <si>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</si>
  <si>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</si>
  <si>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</si>
  <si>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</si>
  <si>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</si>
  <si>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</si>
  <si>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</si>
  <si>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</si>
  <si>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</si>
  <si>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</si>
  <si>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</si>
  <si>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</si>
  <si>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</si>
  <si>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</si>
  <si>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</si>
  <si>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</si>
  <si>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</si>
  <si>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</si>
  <si>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</si>
  <si>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</si>
  <si>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</si>
  <si>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</si>
  <si>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</si>
  <si>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</si>
  <si>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</si>
  <si>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</si>
  <si>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</si>
  <si>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</si>
  <si>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</si>
  <si>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</si>
  <si>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</si>
  <si>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</si>
  <si>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</si>
  <si>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</si>
  <si>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</si>
  <si>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</si>
  <si>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</si>
  <si>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</si>
  <si>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</si>
  <si>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</si>
  <si>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</si>
  <si>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</si>
  <si>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</si>
  <si>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</si>
  <si>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</si>
  <si>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</si>
  <si>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</si>
  <si>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</si>
  <si>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</si>
  <si>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</si>
  <si>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</si>
  <si>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</si>
  <si>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</si>
  <si>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</si>
  <si>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</si>
  <si>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</si>
  <si>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</si>
  <si>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</si>
  <si>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</si>
  <si>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</si>
  <si>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</si>
  <si>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</si>
  <si>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</si>
  <si>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</si>
  <si>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</si>
  <si>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</si>
  <si>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</si>
  <si>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</si>
  <si>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</si>
  <si>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</si>
  <si>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</si>
  <si>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</si>
  <si>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</si>
  <si>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</si>
  <si>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</si>
  <si>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</si>
  <si>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</si>
  <si>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</si>
  <si>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</si>
  <si>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</si>
  <si>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</si>
  <si>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</si>
  <si>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</si>
  <si>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</si>
  <si>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</si>
  <si>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</si>
  <si>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</si>
  <si>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</si>
  <si>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</si>
  <si>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</si>
  <si>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</si>
  <si>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</si>
  <si>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</si>
  <si>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</si>
  <si>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</si>
  <si>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</si>
  <si>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</si>
  <si>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</si>
  <si>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</si>
  <si>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</si>
  <si>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</si>
  <si>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</si>
  <si>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</si>
  <si>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</si>
  <si>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</si>
  <si>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</si>
  <si>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</si>
  <si>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</si>
  <si>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</si>
  <si>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</si>
  <si>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</si>
  <si>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</si>
  <si>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</si>
  <si>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</si>
  <si>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</si>
  <si>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</si>
  <si>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</si>
  <si>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</si>
  <si>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</si>
  <si>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</si>
  <si>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</si>
  <si>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</si>
  <si>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</si>
  <si>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</si>
  <si>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</si>
  <si>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</si>
  <si>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</si>
  <si>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</si>
  <si>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</si>
  <si>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</si>
  <si>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</si>
  <si>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</si>
  <si>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</si>
  <si>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</si>
  <si>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</si>
  <si>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</si>
  <si>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</si>
  <si>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</si>
  <si>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</si>
  <si>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</si>
  <si>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</si>
  <si>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</si>
  <si>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</si>
  <si>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</si>
  <si>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</si>
  <si>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</si>
  <si>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</si>
  <si>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</si>
  <si>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</si>
  <si>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</si>
  <si>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</si>
  <si>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</si>
  <si>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</si>
  <si>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</si>
  <si>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</si>
  <si>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</si>
  <si>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</si>
  <si>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</si>
  <si>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</si>
  <si>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</si>
  <si>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</si>
  <si>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</si>
  <si>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</si>
  <si>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</si>
  <si>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</si>
  <si>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</si>
  <si>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</si>
  <si>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</si>
  <si>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</si>
  <si>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</si>
  <si>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</si>
  <si>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</si>
  <si>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</si>
  <si>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</si>
  <si>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</si>
  <si>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</si>
  <si>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</si>
  <si>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</si>
  <si>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</si>
  <si>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</si>
  <si>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</si>
  <si>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</si>
  <si>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</si>
  <si>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</si>
  <si>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</si>
  <si>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</si>
  <si>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</si>
  <si>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</si>
  <si>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</si>
  <si>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</si>
  <si>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</si>
  <si>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</si>
  <si>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</si>
  <si>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</si>
  <si>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</si>
  <si>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</si>
  <si>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</si>
  <si>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</si>
  <si>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</si>
  <si>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</si>
  <si>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</si>
  <si>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</si>
  <si>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</si>
  <si>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</si>
  <si>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</si>
  <si>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</si>
  <si>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</si>
  <si>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</si>
  <si>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</si>
  <si>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</si>
  <si>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</si>
  <si>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</si>
  <si>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</si>
  <si>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</si>
  <si>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</si>
  <si>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</si>
  <si>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</si>
  <si>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</si>
  <si>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</si>
  <si>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</si>
  <si>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</si>
  <si>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</si>
  <si>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</si>
  <si>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</si>
  <si>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</si>
  <si>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</si>
  <si>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</si>
  <si>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</si>
  <si>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</si>
  <si>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</si>
  <si>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</si>
  <si>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</si>
  <si>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</si>
  <si>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</si>
  <si>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</si>
  <si>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</si>
  <si>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</si>
  <si>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</si>
  <si>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</si>
  <si>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</si>
  <si>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</si>
  <si>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</si>
  <si>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</si>
  <si>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</si>
  <si>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</si>
  <si>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</si>
  <si>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</si>
  <si>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</si>
  <si>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</si>
  <si>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</si>
  <si>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</si>
  <si>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</si>
  <si>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</si>
  <si>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</si>
  <si>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</si>
  <si>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</si>
  <si>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</si>
  <si>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</si>
  <si>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</si>
  <si>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</si>
  <si>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</si>
  <si>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</si>
  <si>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</si>
  <si>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</si>
  <si>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</si>
  <si>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</si>
  <si>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</si>
  <si>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</si>
  <si>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</si>
  <si>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</si>
  <si>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</si>
  <si>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</si>
  <si>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</si>
  <si>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</si>
  <si>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</si>
  <si>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</si>
  <si>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</si>
  <si>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</si>
  <si>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</si>
  <si>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</si>
  <si>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</si>
  <si>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</si>
  <si>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</si>
  <si>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</si>
  <si>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</si>
  <si>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</si>
  <si>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</si>
  <si>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</si>
  <si>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</si>
  <si>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</si>
  <si>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</si>
  <si>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</si>
  <si>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</si>
  <si>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</si>
  <si>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</si>
  <si>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</si>
  <si>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</si>
  <si>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</si>
  <si>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</si>
  <si>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</si>
  <si>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</si>
  <si>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</si>
  <si>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</si>
  <si>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</si>
  <si>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</si>
  <si>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</si>
  <si>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</si>
  <si>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</si>
  <si>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</si>
  <si>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</si>
  <si>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</si>
  <si>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</si>
  <si>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</si>
  <si>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</si>
  <si>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</si>
  <si>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</si>
  <si>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</si>
  <si>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</si>
  <si>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</si>
  <si>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</si>
  <si>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</si>
  <si>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</si>
  <si>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</si>
  <si>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</si>
  <si>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</si>
  <si>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</si>
  <si>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</si>
  <si>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</si>
  <si>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</si>
  <si>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</si>
  <si>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</si>
  <si>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</si>
  <si>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</si>
  <si>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</si>
  <si>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</si>
  <si>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</si>
  <si>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</si>
  <si>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</si>
  <si>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</si>
  <si>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</si>
  <si>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</si>
  <si>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</si>
  <si>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</si>
  <si>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</si>
  <si>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</si>
  <si>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</si>
  <si>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</si>
  <si>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</si>
  <si>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</si>
  <si>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</si>
  <si>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</si>
  <si>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</si>
  <si>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</si>
  <si>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</si>
  <si>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</si>
  <si>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</si>
  <si>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</si>
  <si>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</si>
  <si>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</si>
  <si>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</si>
  <si>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</si>
  <si>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</si>
  <si>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</si>
  <si>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</si>
  <si>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</si>
  <si>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</si>
  <si>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</si>
  <si>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</si>
  <si>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</si>
  <si>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</si>
  <si>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</si>
  <si>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</si>
  <si>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</si>
  <si>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</si>
  <si>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</si>
  <si>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</si>
  <si>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</si>
  <si>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</si>
  <si>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</si>
  <si>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</si>
  <si>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</si>
  <si>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</si>
  <si>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</si>
  <si>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</si>
  <si>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</si>
  <si>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</si>
  <si>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</si>
  <si>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</si>
  <si>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</si>
  <si>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</si>
  <si>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</si>
  <si>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</si>
  <si>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</si>
  <si>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</si>
  <si>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</si>
  <si>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</si>
  <si>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</si>
  <si>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</si>
  <si>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</si>
  <si>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</si>
  <si>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</si>
  <si>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</si>
  <si>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</si>
  <si>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</si>
  <si>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</si>
  <si>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</si>
  <si>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</si>
  <si>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</si>
  <si>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</si>
  <si>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</si>
  <si>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</si>
  <si>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</si>
  <si>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</si>
  <si>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</si>
  <si>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</si>
  <si>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</si>
  <si>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</si>
  <si>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</si>
  <si>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</si>
  <si>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</si>
  <si>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</si>
  <si>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</si>
  <si>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</si>
  <si>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</si>
  <si>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</si>
  <si>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</si>
  <si>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</si>
  <si>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</si>
  <si>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</si>
  <si>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</si>
  <si>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</si>
  <si>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</si>
  <si>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</si>
  <si>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</si>
  <si>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</si>
  <si>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</si>
  <si>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</si>
  <si>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</si>
  <si>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</si>
  <si>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</si>
  <si>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</si>
  <si>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</si>
  <si>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</si>
  <si>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</si>
  <si>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</si>
  <si>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</si>
  <si>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</si>
  <si>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</si>
  <si>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</si>
  <si>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</si>
  <si>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</si>
  <si>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</si>
  <si>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</si>
  <si>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</si>
  <si>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</si>
  <si>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</si>
  <si>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</si>
  <si>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</si>
  <si>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</si>
  <si>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</si>
  <si>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</si>
  <si>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</si>
  <si>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</si>
  <si>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</si>
  <si>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</si>
  <si>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</si>
  <si>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</si>
  <si>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</si>
  <si>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</si>
  <si>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</si>
  <si>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</si>
  <si>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</si>
  <si>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</si>
  <si>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</si>
  <si>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</si>
  <si>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</si>
  <si>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</si>
  <si>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</si>
  <si>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</si>
  <si>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</si>
  <si>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</si>
  <si>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</si>
  <si>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</si>
  <si>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</si>
  <si>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</si>
  <si>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</si>
  <si>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</si>
  <si>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</si>
  <si>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</si>
  <si>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</si>
  <si>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</si>
  <si>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</si>
  <si>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</si>
  <si>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</si>
  <si>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</si>
  <si>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</si>
  <si>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</si>
  <si>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</si>
  <si>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</si>
  <si>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</si>
  <si>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</si>
  <si>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</si>
  <si>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</si>
  <si>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</si>
  <si>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</si>
  <si>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</si>
  <si>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</si>
  <si>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</si>
  <si>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</si>
  <si>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</si>
  <si>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</si>
  <si>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</si>
  <si>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</si>
  <si>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</si>
  <si>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</si>
  <si>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</si>
  <si>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</si>
  <si>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</si>
  <si>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</si>
  <si>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</si>
  <si>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</si>
  <si>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</si>
  <si>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</si>
  <si>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</si>
  <si>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</si>
  <si>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</si>
  <si>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</si>
  <si>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</si>
  <si>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</si>
  <si>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</si>
  <si>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</si>
  <si>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</si>
  <si>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</si>
  <si>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</si>
  <si>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</si>
  <si>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</si>
  <si>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</si>
  <si>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</si>
  <si>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</si>
  <si>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</si>
  <si>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</si>
  <si>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</si>
  <si>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</si>
  <si>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</si>
  <si>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</si>
  <si>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</si>
  <si>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</si>
  <si>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</si>
  <si>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</si>
  <si>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</si>
  <si>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</si>
  <si>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</si>
  <si>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</si>
  <si>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</si>
  <si>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</si>
  <si>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</si>
  <si>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</si>
  <si>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</si>
  <si>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</si>
  <si>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</si>
  <si>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</si>
  <si>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</si>
  <si>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</si>
  <si>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</si>
  <si>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</si>
  <si>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</si>
  <si>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</si>
  <si>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</si>
  <si>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</si>
  <si>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</si>
  <si>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</si>
  <si>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</si>
  <si>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</si>
  <si>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</si>
  <si>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</si>
  <si>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</si>
  <si>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</si>
  <si>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</si>
  <si>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</si>
  <si>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</si>
  <si>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</si>
  <si>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</si>
  <si>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</si>
  <si>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</si>
  <si>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</si>
  <si>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</si>
  <si>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</si>
  <si>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</si>
  <si>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</si>
  <si>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</si>
  <si>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</si>
  <si>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</si>
  <si>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</si>
  <si>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</si>
  <si>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</si>
  <si>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</si>
  <si>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</si>
  <si>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</si>
  <si>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</si>
  <si>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</si>
  <si>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</si>
  <si>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</si>
  <si>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</si>
  <si>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</si>
  <si>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</si>
  <si>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</si>
  <si>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</si>
  <si>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</si>
  <si>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</si>
  <si>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</si>
  <si>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</si>
  <si>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</si>
  <si>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</si>
  <si>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</si>
  <si>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</si>
  <si>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</si>
  <si>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</si>
  <si>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</si>
  <si>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</si>
  <si>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</si>
  <si>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</si>
  <si>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</si>
  <si>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</si>
  <si>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</si>
  <si>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</si>
  <si>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</si>
  <si>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</si>
  <si>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</si>
  <si>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</si>
  <si>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</si>
  <si>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</si>
  <si>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</si>
  <si>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</si>
  <si>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</si>
  <si>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</si>
  <si>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</si>
  <si>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</si>
  <si>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</si>
  <si>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</si>
  <si>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</si>
  <si>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</si>
  <si>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</si>
  <si>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</si>
  <si>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</si>
  <si>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</si>
  <si>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</si>
  <si>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</si>
  <si>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</si>
  <si>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</si>
  <si>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</si>
  <si>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</si>
  <si>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</si>
  <si>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</si>
  <si>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</si>
  <si>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</si>
  <si>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</si>
  <si>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</si>
  <si>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</si>
  <si>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</si>
  <si>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</si>
  <si>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</si>
  <si>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</si>
  <si>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</si>
  <si>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</si>
  <si>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</si>
  <si>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</si>
  <si>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</si>
  <si>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</si>
  <si>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</si>
  <si>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</si>
  <si>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</si>
  <si>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</si>
  <si>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</si>
  <si>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</si>
  <si>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</si>
  <si>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</si>
  <si>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</si>
  <si>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</si>
  <si>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</si>
  <si>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</si>
  <si>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</si>
  <si>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</si>
  <si>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</si>
  <si>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</si>
  <si>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</si>
  <si>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</si>
  <si>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</si>
  <si>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</si>
  <si>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</si>
  <si>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</si>
  <si>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</si>
  <si>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</si>
  <si>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</si>
  <si>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</si>
  <si>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</si>
  <si>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</si>
  <si>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</si>
  <si>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</si>
  <si>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</si>
  <si>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</si>
  <si>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</si>
  <si>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</si>
  <si>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</si>
  <si>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</si>
  <si>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</si>
  <si>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</si>
  <si>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</si>
  <si>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</si>
  <si>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</si>
  <si>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</si>
  <si>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</si>
  <si>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</si>
  <si>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</si>
  <si>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</si>
  <si>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</si>
  <si>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</si>
  <si>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</si>
  <si>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</si>
  <si>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</si>
  <si>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</si>
  <si>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</si>
  <si>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</si>
  <si>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</si>
  <si>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</si>
  <si>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</si>
  <si>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</si>
  <si>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</si>
  <si>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</si>
  <si>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</si>
  <si>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</si>
  <si>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</si>
  <si>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</si>
  <si>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</si>
  <si>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</si>
  <si>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</si>
  <si>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</si>
  <si>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</si>
  <si>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</si>
  <si>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</si>
  <si>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</si>
  <si>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</si>
  <si>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</si>
  <si>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</si>
  <si>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</si>
  <si>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</si>
  <si>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</si>
  <si>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</si>
  <si>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</si>
  <si>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</si>
  <si>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</si>
  <si>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</si>
  <si>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</si>
  <si>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</si>
  <si>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</si>
  <si>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</si>
  <si>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</si>
  <si>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</si>
  <si>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</si>
  <si>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</si>
  <si>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</si>
  <si>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</si>
  <si>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</si>
  <si>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</si>
  <si>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</si>
  <si>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</si>
  <si>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</si>
  <si>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</si>
  <si>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</si>
  <si>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</si>
  <si>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</si>
  <si>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</si>
  <si>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</si>
  <si>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</si>
  <si>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</si>
  <si>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</si>
  <si>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</si>
  <si>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</si>
  <si>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</si>
  <si>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</si>
  <si>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</si>
  <si>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</si>
  <si>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</si>
  <si>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</si>
  <si>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</si>
  <si>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</si>
  <si>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</si>
  <si>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</si>
  <si>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</si>
  <si>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</si>
  <si>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</si>
  <si>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</si>
  <si>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</si>
  <si>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</si>
  <si>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</si>
  <si>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</si>
  <si>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</si>
  <si>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</si>
  <si>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</si>
  <si>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</si>
  <si>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</si>
  <si>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</si>
  <si>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</si>
  <si>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</si>
  <si>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</si>
  <si>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</si>
  <si>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</si>
  <si>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</si>
  <si>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</si>
  <si>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</si>
  <si>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</si>
  <si>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</si>
  <si>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</si>
  <si>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</si>
  <si>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</si>
  <si>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</si>
  <si>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</si>
  <si>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</si>
  <si>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</si>
  <si>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</si>
  <si>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</si>
  <si>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</si>
  <si>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</si>
  <si>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</si>
  <si>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</si>
  <si>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</si>
  <si>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</si>
  <si>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</si>
  <si>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</si>
  <si>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</si>
  <si>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</si>
  <si>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</si>
  <si>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</si>
  <si>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</si>
  <si>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</si>
  <si>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</si>
  <si>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</si>
  <si>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</si>
  <si>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</si>
  <si>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</si>
  <si>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</si>
  <si>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</si>
  <si>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</si>
  <si>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</si>
  <si>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</si>
  <si>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</si>
  <si>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</si>
  <si>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</si>
  <si>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</si>
  <si>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</si>
  <si>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</si>
  <si>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</si>
  <si>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</si>
  <si>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</si>
  <si>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</si>
  <si>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</si>
  <si>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</si>
  <si>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</si>
  <si>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</si>
  <si>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</si>
  <si>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</si>
  <si>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</si>
  <si>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</si>
  <si>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</si>
  <si>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</si>
  <si>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</si>
  <si>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</si>
  <si>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</si>
  <si>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</si>
  <si>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</si>
  <si>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</si>
  <si>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</si>
  <si>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</si>
  <si>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</si>
  <si>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</si>
  <si>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</si>
  <si>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</si>
  <si>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</si>
  <si>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</si>
  <si>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</si>
  <si>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</si>
  <si>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</si>
  <si>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</si>
  <si>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</si>
  <si>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</si>
  <si>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</si>
  <si>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</si>
  <si>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</si>
  <si>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</si>
  <si>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</si>
  <si>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</si>
  <si>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</si>
  <si>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</si>
  <si>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</si>
  <si>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</si>
  <si>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</si>
  <si>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</si>
  <si>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</si>
  <si>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</si>
  <si>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</si>
  <si>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</si>
  <si>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</si>
  <si>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</si>
  <si>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</si>
  <si>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</si>
  <si>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</si>
  <si>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</si>
  <si>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</si>
  <si>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</si>
  <si>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</si>
  <si>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</si>
  <si>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</si>
  <si>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</si>
  <si>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</si>
  <si>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</si>
  <si>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</si>
  <si>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</si>
  <si>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</si>
  <si>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</si>
  <si>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</si>
  <si>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</si>
  <si>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</si>
  <si>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</si>
  <si>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</si>
  <si>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</si>
  <si>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</si>
  <si>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</si>
  <si>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</si>
  <si>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</si>
  <si>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</si>
  <si>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</si>
  <si>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</si>
  <si>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</si>
  <si>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</si>
  <si>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</si>
  <si>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</si>
  <si>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</si>
  <si>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</si>
  <si>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</si>
  <si>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</si>
  <si>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</si>
  <si>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</si>
  <si>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</si>
  <si>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</si>
  <si>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</si>
  <si>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</si>
  <si>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</si>
  <si>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</si>
  <si>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</si>
  <si>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</si>
  <si>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</si>
  <si>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</si>
  <si>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</si>
  <si>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</si>
  <si>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</si>
  <si>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</si>
  <si>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</si>
  <si>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</si>
  <si>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</si>
  <si>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</si>
  <si>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</si>
  <si>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</si>
  <si>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</si>
  <si>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</si>
  <si>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</si>
  <si>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</si>
  <si>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</si>
  <si>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</si>
  <si>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</si>
  <si>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</si>
  <si>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</si>
  <si>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</si>
  <si>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</si>
  <si>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</si>
  <si>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</si>
  <si>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</si>
  <si>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</si>
  <si>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</si>
  <si>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</si>
  <si>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</si>
  <si>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</si>
  <si>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</si>
  <si>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</si>
  <si>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</si>
  <si>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</si>
  <si>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</si>
  <si>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</si>
  <si>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</si>
  <si>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</si>
  <si>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</si>
  <si>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</si>
  <si>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</si>
  <si>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</si>
  <si>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</si>
  <si>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</si>
  <si>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</si>
  <si>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</si>
  <si>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</si>
  <si>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</si>
  <si>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</si>
  <si>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</si>
  <si>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</si>
  <si>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</si>
  <si>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</si>
  <si>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</si>
  <si>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</si>
  <si>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</si>
  <si>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</si>
  <si>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</si>
  <si>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</si>
  <si>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</si>
  <si>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</si>
  <si>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</si>
  <si>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</si>
  <si>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</si>
  <si>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</si>
  <si>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</si>
  <si>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</si>
  <si>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</si>
  <si>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</si>
  <si>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</si>
  <si>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</si>
  <si>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</si>
  <si>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</si>
  <si>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</si>
  <si>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</si>
  <si>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</si>
  <si>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</si>
  <si>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</si>
  <si>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</si>
  <si>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</si>
  <si>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</si>
  <si>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</si>
  <si>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</si>
  <si>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</si>
  <si>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</si>
  <si>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</si>
  <si>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</si>
  <si>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</si>
  <si>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</si>
  <si>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</si>
  <si>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</si>
  <si>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</si>
  <si>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</si>
  <si>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</si>
  <si>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</si>
  <si>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</si>
  <si>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</si>
  <si>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</si>
  <si>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</si>
  <si>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</si>
  <si>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</si>
  <si>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</si>
  <si>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</si>
  <si>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</si>
  <si>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</si>
  <si>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</si>
  <si>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</si>
  <si>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</si>
  <si>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</si>
  <si>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</si>
  <si>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</si>
  <si>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</si>
  <si>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</si>
  <si>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</si>
  <si>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</si>
  <si>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</si>
  <si>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</si>
  <si>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</si>
  <si>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</si>
  <si>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</si>
  <si>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</si>
  <si>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</si>
  <si>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</si>
  <si>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</si>
  <si>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</si>
  <si>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</si>
  <si>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</si>
  <si>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</si>
  <si>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</si>
  <si>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</si>
  <si>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</si>
  <si>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</si>
  <si>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</si>
  <si>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</si>
  <si>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</si>
  <si>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</si>
  <si>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</si>
  <si>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</si>
  <si>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</si>
  <si>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</si>
  <si>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</si>
  <si>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</si>
  <si>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</si>
  <si>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</si>
  <si>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</si>
  <si>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</si>
  <si>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</si>
  <si>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</si>
  <si>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</si>
  <si>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</si>
  <si>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</si>
  <si>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</si>
  <si>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</si>
  <si>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</si>
  <si>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</si>
  <si>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</si>
  <si>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</si>
  <si>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</si>
  <si>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</si>
  <si>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</si>
  <si>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</si>
  <si>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</si>
  <si>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</si>
  <si>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</si>
  <si>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</si>
  <si>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</si>
  <si>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</si>
  <si>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</si>
  <si>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</si>
  <si>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</si>
  <si>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</si>
  <si>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</si>
  <si>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</si>
  <si>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</si>
  <si>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</si>
  <si>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</si>
  <si>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</si>
  <si>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</si>
  <si>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</si>
  <si>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</si>
  <si>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</si>
  <si>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</si>
  <si>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</si>
  <si>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</si>
  <si>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</si>
  <si>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</si>
  <si>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</si>
  <si>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</si>
  <si>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</si>
  <si>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</si>
  <si>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</si>
  <si>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</si>
  <si>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</si>
  <si>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</si>
  <si>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</si>
  <si>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</si>
  <si>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</si>
  <si>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</si>
  <si>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</si>
  <si>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</si>
  <si>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</si>
  <si>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</si>
  <si>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</si>
  <si>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</si>
  <si>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</si>
  <si>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</si>
  <si>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</si>
  <si>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</si>
  <si>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</si>
  <si>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</si>
  <si>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</si>
  <si>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</si>
  <si>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</si>
  <si>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</si>
  <si>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</si>
  <si>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</si>
  <si>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</si>
  <si>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</si>
  <si>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</si>
  <si>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</si>
  <si>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</si>
  <si>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</si>
  <si>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</si>
  <si>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</si>
  <si>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</si>
  <si>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</si>
  <si>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</si>
  <si>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</si>
  <si>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</si>
  <si>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</si>
  <si>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</si>
  <si>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</si>
  <si>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</si>
  <si>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</si>
  <si>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</si>
  <si>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</si>
  <si>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</si>
  <si>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</si>
  <si>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</si>
  <si>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</si>
  <si>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</si>
  <si>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</si>
  <si>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</si>
  <si>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</si>
  <si>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</si>
  <si>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</si>
  <si>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</si>
  <si>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</si>
  <si>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</si>
  <si>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</si>
  <si>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</si>
  <si>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</si>
  <si>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</si>
  <si>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</si>
  <si>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</si>
  <si>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</si>
  <si>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</si>
  <si>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</si>
  <si>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</si>
  <si>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</si>
  <si>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</si>
  <si>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</si>
  <si>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</si>
  <si>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</si>
  <si>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</si>
  <si>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</si>
  <si>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</si>
  <si>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</si>
  <si>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</si>
  <si>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</si>
  <si>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</si>
  <si>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</si>
  <si>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</si>
  <si>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</si>
  <si>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</si>
  <si>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</si>
  <si>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</si>
  <si>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</si>
  <si>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</si>
  <si>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</si>
  <si>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</si>
  <si>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</si>
  <si>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</si>
  <si>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</si>
  <si>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</si>
  <si>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</si>
  <si>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</si>
  <si>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</si>
  <si>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</si>
  <si>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</si>
  <si>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</si>
  <si>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</si>
  <si>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</si>
  <si>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</si>
  <si>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</si>
  <si>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</si>
  <si>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</si>
  <si>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</si>
  <si>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</si>
  <si>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</si>
  <si>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</si>
  <si>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</si>
  <si>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</si>
  <si>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</si>
  <si>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</si>
  <si>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</si>
  <si>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</si>
  <si>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</si>
  <si>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</si>
  <si>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</si>
  <si>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</si>
  <si>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</si>
  <si>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</si>
  <si>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</si>
  <si>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</si>
  <si>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</si>
  <si>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</si>
  <si>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</si>
  <si>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</si>
  <si>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</si>
  <si>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</si>
  <si>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</si>
  <si>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</si>
  <si>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</si>
  <si>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</si>
  <si>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</si>
  <si>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</si>
  <si>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</si>
  <si>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</si>
  <si>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</si>
  <si>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</si>
  <si>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</si>
  <si>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</si>
  <si>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</si>
  <si>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</si>
  <si>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</si>
  <si>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</si>
  <si>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</si>
  <si>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</si>
  <si>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</si>
  <si>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</si>
  <si>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</si>
  <si>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</si>
  <si>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</si>
  <si>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</si>
  <si>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</si>
  <si>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</si>
  <si>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</si>
  <si>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</si>
  <si>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</si>
  <si>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</si>
  <si>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</si>
  <si>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</si>
  <si>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</si>
  <si>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</si>
  <si>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</si>
  <si>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</si>
  <si>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</si>
  <si>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</si>
  <si>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</si>
  <si>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</si>
  <si>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</si>
  <si>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</si>
  <si>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</si>
  <si>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</si>
  <si>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</si>
  <si>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</si>
  <si>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</si>
  <si>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</si>
  <si>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</si>
  <si>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</si>
  <si>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</si>
  <si>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</si>
  <si>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</si>
  <si>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</si>
  <si>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</si>
  <si>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</si>
  <si>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</si>
  <si>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</si>
  <si>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</si>
  <si>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</si>
  <si>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</si>
  <si>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</si>
  <si>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</si>
  <si>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</si>
  <si>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</si>
  <si>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</si>
  <si>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</si>
  <si>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</si>
  <si>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</si>
  <si>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</si>
  <si>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</si>
  <si>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</si>
  <si>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</si>
  <si>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</si>
  <si>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</si>
  <si>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</si>
  <si>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</si>
  <si>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</si>
  <si>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</si>
  <si>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</si>
  <si>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</si>
  <si>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</si>
  <si>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</si>
  <si>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</si>
  <si>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</si>
  <si>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</si>
  <si>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</si>
  <si>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</si>
  <si>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</si>
  <si>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</si>
  <si>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</si>
  <si>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</si>
  <si>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</si>
  <si>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</si>
  <si>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</si>
  <si>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</si>
  <si>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</si>
  <si>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</si>
  <si>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</si>
  <si>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</si>
  <si>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</si>
  <si>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</si>
  <si>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</si>
  <si>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</si>
  <si>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</si>
  <si>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</si>
  <si>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</si>
  <si>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</si>
  <si>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</si>
  <si>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</si>
  <si>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</si>
  <si>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</si>
  <si>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</si>
  <si>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</si>
  <si>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</si>
  <si>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</si>
  <si>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</si>
  <si>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</si>
  <si>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</si>
  <si>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</si>
  <si>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</si>
  <si>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</si>
  <si>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</si>
  <si>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</si>
  <si>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</si>
  <si>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</si>
  <si>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</si>
  <si>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</si>
  <si>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</si>
  <si>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</si>
  <si>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</si>
  <si>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</si>
  <si>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</si>
  <si>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</si>
  <si>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</si>
  <si>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</si>
  <si>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</si>
  <si>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</si>
  <si>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</si>
  <si>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</si>
  <si>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</si>
  <si>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</si>
  <si>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</si>
  <si>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</si>
  <si>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</si>
  <si>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</si>
  <si>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</si>
  <si>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</si>
  <si>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</si>
  <si>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</si>
  <si>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</si>
  <si>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</si>
  <si>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</si>
  <si>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</si>
  <si>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</si>
  <si>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</si>
  <si>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</si>
  <si>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</si>
  <si>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</si>
  <si>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</si>
  <si>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</si>
  <si>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</si>
  <si>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</si>
  <si>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</si>
  <si>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</si>
  <si>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</si>
  <si>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</si>
  <si>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</si>
  <si>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</si>
  <si>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</si>
  <si>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</si>
  <si>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</si>
  <si>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</si>
  <si>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</si>
  <si>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</si>
  <si>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</si>
  <si>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</si>
  <si>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</si>
  <si>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</si>
  <si>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</si>
  <si>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</si>
  <si>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</si>
  <si>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</si>
  <si>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</si>
  <si>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</si>
  <si>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</si>
  <si>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</si>
  <si>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</si>
  <si>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</si>
  <si>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</si>
  <si>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</si>
  <si>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</si>
  <si>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</si>
  <si>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</si>
  <si>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</si>
  <si>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</si>
  <si>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</si>
  <si>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</si>
  <si>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</si>
  <si>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</si>
  <si>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</si>
  <si>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</si>
  <si>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</si>
  <si>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</si>
  <si>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</si>
  <si>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</si>
  <si>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</si>
  <si>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</si>
  <si>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</si>
  <si>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</si>
  <si>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</si>
  <si>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</si>
  <si>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</si>
  <si>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</si>
  <si>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</si>
  <si>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</si>
  <si>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</si>
  <si>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</si>
  <si>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</si>
  <si>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</si>
  <si>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</si>
  <si>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</si>
  <si>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</si>
  <si>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</si>
  <si>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</si>
  <si>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</si>
  <si>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</si>
  <si>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</si>
  <si>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</si>
  <si>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</si>
  <si>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</si>
  <si>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</si>
  <si>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</si>
  <si>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</si>
  <si>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</si>
  <si>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</si>
  <si>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</si>
  <si>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</si>
  <si>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</si>
  <si>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</si>
  <si>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</si>
  <si>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</si>
  <si>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</si>
  <si>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</si>
  <si>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</si>
  <si>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</si>
  <si>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</si>
  <si>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</si>
  <si>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</si>
  <si>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</si>
  <si>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</si>
  <si>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</si>
  <si>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</si>
  <si>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</si>
  <si>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</si>
  <si>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</si>
  <si>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</si>
  <si>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</si>
  <si>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</si>
  <si>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</si>
  <si>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</si>
  <si>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</si>
  <si>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</si>
  <si>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</si>
  <si>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</si>
  <si>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</si>
  <si>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</si>
  <si>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</si>
  <si>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</si>
  <si>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</si>
  <si>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</si>
  <si>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</si>
  <si>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</si>
  <si>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</si>
  <si>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</si>
  <si>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</si>
  <si>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</si>
  <si>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</si>
  <si>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</si>
  <si>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</si>
  <si>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</si>
  <si>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</si>
  <si>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</si>
  <si>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</si>
  <si>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</si>
  <si>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</si>
  <si>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</si>
  <si>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</si>
  <si>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</si>
  <si>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</si>
  <si>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</si>
  <si>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</si>
  <si>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</si>
  <si>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</si>
  <si>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</si>
  <si>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</si>
  <si>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</si>
  <si>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</si>
  <si>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</si>
  <si>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</si>
  <si>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</si>
  <si>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</si>
  <si>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</si>
  <si>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</si>
  <si>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</si>
  <si>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</si>
  <si>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</si>
  <si>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</si>
  <si>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</si>
  <si>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</si>
  <si>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</si>
  <si>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</si>
  <si>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</si>
  <si>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</si>
  <si>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</si>
  <si>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</si>
  <si>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</si>
  <si>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</si>
  <si>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</si>
  <si>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</si>
  <si>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</si>
  <si>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</si>
  <si>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</si>
  <si>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</si>
  <si>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</si>
  <si>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</si>
  <si>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</si>
  <si>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</si>
  <si>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</si>
  <si>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</si>
  <si>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</si>
  <si>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</si>
  <si>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</si>
  <si>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</si>
  <si>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</si>
  <si>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</si>
  <si>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</si>
  <si>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</si>
  <si>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</si>
  <si>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</si>
  <si>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</si>
  <si>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</si>
  <si>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</si>
  <si>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</si>
  <si>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</si>
  <si>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</si>
  <si>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</si>
  <si>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</si>
  <si>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</si>
  <si>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</si>
  <si>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</si>
  <si>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</si>
  <si>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</si>
  <si>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</si>
  <si>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</si>
  <si>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</si>
  <si>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</si>
  <si>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</si>
  <si>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</si>
  <si>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</si>
  <si>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</si>
  <si>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</si>
  <si>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</si>
  <si>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</si>
  <si>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</si>
  <si>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</si>
  <si>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</si>
  <si>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</si>
  <si>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</si>
  <si>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</si>
  <si>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</si>
  <si>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</si>
  <si>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</si>
  <si>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</si>
  <si>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</si>
  <si>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</si>
  <si>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</si>
  <si>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</si>
  <si>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</si>
  <si>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</si>
  <si>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</si>
  <si>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</si>
  <si>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</si>
  <si>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</si>
  <si>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</si>
  <si>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</si>
  <si>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</si>
  <si>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</si>
  <si>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</si>
  <si>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</si>
  <si>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</si>
  <si>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</si>
  <si>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</si>
  <si>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</si>
  <si>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</si>
  <si>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</si>
  <si>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</si>
  <si>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</si>
  <si>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</si>
  <si>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</si>
  <si>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</si>
  <si>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</si>
  <si>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</si>
  <si>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</si>
  <si>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</si>
  <si>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</si>
  <si>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</si>
  <si>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</si>
  <si>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</si>
  <si>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</si>
  <si>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</si>
  <si>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</si>
  <si>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</si>
  <si>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</si>
  <si>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</si>
  <si>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</si>
  <si>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</si>
  <si>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</si>
  <si>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</si>
  <si>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</si>
  <si>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</si>
  <si>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</si>
  <si>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</si>
  <si>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</si>
  <si>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</si>
  <si>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</si>
  <si>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</si>
  <si>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</si>
  <si>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</si>
  <si>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</si>
  <si>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</si>
  <si>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</si>
  <si>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</si>
  <si>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</si>
  <si>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</si>
  <si>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</si>
  <si>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</si>
  <si>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</si>
  <si>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</si>
  <si>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</si>
  <si>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</si>
  <si>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</si>
  <si>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</si>
  <si>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</si>
  <si>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</si>
  <si>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</si>
  <si>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</si>
  <si>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</si>
  <si>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</si>
  <si>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</si>
  <si>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</si>
  <si>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</si>
  <si>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</si>
  <si>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</si>
  <si>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</si>
  <si>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</si>
  <si>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</si>
  <si>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</si>
  <si>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</si>
  <si>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</si>
  <si>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</si>
  <si>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</si>
  <si>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</si>
  <si>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</si>
  <si>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</si>
  <si>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</si>
  <si>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</si>
  <si>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</si>
  <si>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</si>
  <si>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</si>
  <si>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</si>
  <si>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</si>
  <si>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</si>
  <si>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</si>
  <si>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</si>
  <si>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</si>
  <si>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</si>
  <si>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</si>
  <si>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</si>
  <si>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</si>
  <si>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</si>
  <si>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</si>
  <si>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</si>
  <si>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</si>
  <si>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</si>
  <si>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</si>
  <si>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</si>
  <si>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</si>
  <si>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</si>
  <si>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</si>
  <si>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</si>
  <si>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</si>
  <si>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</si>
  <si>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</si>
  <si>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</si>
  <si>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</si>
  <si>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</si>
  <si>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</si>
  <si>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</si>
  <si>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</si>
  <si>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</si>
  <si>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</si>
  <si>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</si>
  <si>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</si>
  <si>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</si>
  <si>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</si>
  <si>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</si>
  <si>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</si>
  <si>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</si>
  <si>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</si>
  <si>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</si>
  <si>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</si>
  <si>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</si>
  <si>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</si>
  <si>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</si>
  <si>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</si>
  <si>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</si>
  <si>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</si>
  <si>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</si>
  <si>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</si>
  <si>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</si>
  <si>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</si>
  <si>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</si>
  <si>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</si>
  <si>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</si>
  <si>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</si>
  <si>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</si>
  <si>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</si>
  <si>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</si>
  <si>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</si>
  <si>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</si>
  <si>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</si>
  <si>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</si>
  <si>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</si>
  <si>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</si>
  <si>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</si>
  <si>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</si>
  <si>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</si>
  <si>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</si>
  <si>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</si>
  <si>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</si>
  <si>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</si>
  <si>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</si>
  <si>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</si>
  <si>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</si>
  <si>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</si>
  <si>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</si>
  <si>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</si>
  <si>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</si>
  <si>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</si>
  <si>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</si>
  <si>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</si>
  <si>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</si>
  <si>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</si>
  <si>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</si>
  <si>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</si>
  <si>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</si>
  <si>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</si>
  <si>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</si>
  <si>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</si>
  <si>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</si>
  <si>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</si>
  <si>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</si>
  <si>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</si>
  <si>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</si>
  <si>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</si>
  <si>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</si>
  <si>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</si>
  <si>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</si>
  <si>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</si>
  <si>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</si>
  <si>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</si>
  <si>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</si>
  <si>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</si>
  <si>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</si>
  <si>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</si>
  <si>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</si>
  <si>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</si>
  <si>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</si>
  <si>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</si>
  <si>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</si>
  <si>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</si>
  <si>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</si>
  <si>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</si>
  <si>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</si>
  <si>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</si>
  <si>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</si>
  <si>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</si>
  <si>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</si>
  <si>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</si>
  <si>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</si>
  <si>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</si>
  <si>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</si>
  <si>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</si>
  <si>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</si>
  <si>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</si>
  <si>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</si>
  <si>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</si>
  <si>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</si>
  <si>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</si>
  <si>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</si>
  <si>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</si>
  <si>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</si>
  <si>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</si>
  <si>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</si>
  <si>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</si>
  <si>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</si>
  <si>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</si>
  <si>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</si>
  <si>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</si>
  <si>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</si>
  <si>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</si>
  <si>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</si>
  <si>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</si>
  <si>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</si>
  <si>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</si>
  <si>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</si>
  <si>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</si>
  <si>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</si>
  <si>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</si>
  <si>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</si>
  <si>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</si>
  <si>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</si>
  <si>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</si>
  <si>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</si>
  <si>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</si>
  <si>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</si>
  <si>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</si>
  <si>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</si>
  <si>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</si>
  <si>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</si>
  <si>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</si>
  <si>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</si>
  <si>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</si>
  <si>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</si>
  <si>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</si>
  <si>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</si>
  <si>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</si>
  <si>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</si>
  <si>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</si>
  <si>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</si>
  <si>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</si>
  <si>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</si>
  <si>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</si>
  <si>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</si>
  <si>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</si>
  <si>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</si>
  <si>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</si>
  <si>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</si>
  <si>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</si>
  <si>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</si>
  <si>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</si>
  <si>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</si>
  <si>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</si>
  <si>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</si>
  <si>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</si>
  <si>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</si>
  <si>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</si>
  <si>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</si>
  <si>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</si>
  <si>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</si>
  <si>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</si>
  <si>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</si>
  <si>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</si>
  <si>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</si>
  <si>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</si>
  <si>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</si>
  <si>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</si>
  <si>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</si>
  <si>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</si>
  <si>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</si>
  <si>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</si>
  <si>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</si>
  <si>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</si>
  <si>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</si>
  <si>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</si>
  <si>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</si>
  <si>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</si>
  <si>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</si>
  <si>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</si>
  <si>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</si>
  <si>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</si>
  <si>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</si>
  <si>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</si>
  <si>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</si>
  <si>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</si>
  <si>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</si>
  <si>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</si>
  <si>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</si>
  <si>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</si>
  <si>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</si>
  <si>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</si>
  <si>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</si>
  <si>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</si>
  <si>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</si>
  <si>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</si>
  <si>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</si>
  <si>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</si>
  <si>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</si>
  <si>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</si>
  <si>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</si>
  <si>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</si>
  <si>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</si>
  <si>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</si>
  <si>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</si>
  <si>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</si>
  <si>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</si>
  <si>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</si>
  <si>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</si>
  <si>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</si>
  <si>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</si>
  <si>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</si>
  <si>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</si>
  <si>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</si>
  <si>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</si>
  <si>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</si>
  <si>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</si>
  <si>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</si>
  <si>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</si>
  <si>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</si>
  <si>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</si>
  <si>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</si>
  <si>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</si>
  <si>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</si>
  <si>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</si>
  <si>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</si>
  <si>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</si>
  <si>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</si>
  <si>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</si>
  <si>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</si>
  <si>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</si>
  <si>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</si>
  <si>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</si>
  <si>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</si>
  <si>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</si>
  <si>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</si>
  <si>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</si>
  <si>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</si>
  <si>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</si>
  <si>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</si>
  <si>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</si>
  <si>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</si>
  <si>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</si>
  <si>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</si>
  <si>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</si>
  <si>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</si>
  <si>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</si>
  <si>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</si>
  <si>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</si>
  <si>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</si>
  <si>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</si>
  <si>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</si>
  <si>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</si>
  <si>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</si>
  <si>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</si>
  <si>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</si>
  <si>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</si>
  <si>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</si>
  <si>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</si>
  <si>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</si>
  <si>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</si>
  <si>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</si>
  <si>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</si>
  <si>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</si>
  <si>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</si>
  <si>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</si>
  <si>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</si>
  <si>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</si>
  <si>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</si>
  <si>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</si>
  <si>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</si>
  <si>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</si>
  <si>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</si>
  <si>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</si>
  <si>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</si>
  <si>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</si>
  <si>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</si>
  <si>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</si>
  <si>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</si>
  <si>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</si>
  <si>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</si>
  <si>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</si>
  <si>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</si>
  <si>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</si>
  <si>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</si>
  <si>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</si>
  <si>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</si>
  <si>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</si>
  <si>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</si>
  <si>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</si>
  <si>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</si>
  <si>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</si>
  <si>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</si>
  <si>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</si>
  <si>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</si>
  <si>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</si>
  <si>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</si>
  <si>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</si>
  <si>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</si>
  <si>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</si>
  <si>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</si>
  <si>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</si>
  <si>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</si>
  <si>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</si>
  <si>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</si>
  <si>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</si>
  <si>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</si>
  <si>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</si>
  <si>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</si>
  <si>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</si>
  <si>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</si>
  <si>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</si>
  <si>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</si>
  <si>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</si>
  <si>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</si>
  <si>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</si>
  <si>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</si>
  <si>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</si>
  <si>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</si>
  <si>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</si>
  <si>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</si>
  <si>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</si>
  <si>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</si>
  <si>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</si>
  <si>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</si>
  <si>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</si>
  <si>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</si>
  <si>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</si>
  <si>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</si>
  <si>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</si>
  <si>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</si>
  <si>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</si>
  <si>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</si>
  <si>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</si>
  <si>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</si>
  <si>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</si>
  <si>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</si>
  <si>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</si>
  <si>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</si>
  <si>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</si>
  <si>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</si>
  <si>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</si>
  <si>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</si>
  <si>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</si>
  <si>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</si>
  <si>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</si>
  <si>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</si>
  <si>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</si>
  <si>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</si>
  <si>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</si>
  <si>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</si>
  <si>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</si>
  <si>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</si>
  <si>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</si>
  <si>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</si>
  <si>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</si>
  <si>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</si>
  <si>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</si>
  <si>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</si>
  <si>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</si>
  <si>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</si>
  <si>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</si>
  <si>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</si>
  <si>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</si>
  <si>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</si>
  <si>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</si>
  <si>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</si>
  <si>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</si>
  <si>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</si>
  <si>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</si>
  <si>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</si>
  <si>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</si>
  <si>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</si>
  <si>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</si>
  <si>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</si>
  <si>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</si>
  <si>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</si>
  <si>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</si>
  <si>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</si>
  <si>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</si>
  <si>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</si>
  <si>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</si>
  <si>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</si>
  <si>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</si>
  <si>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</si>
  <si>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</si>
  <si>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</si>
  <si>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</si>
  <si>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</si>
  <si>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</si>
  <si>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</si>
  <si>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</si>
  <si>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</si>
  <si>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</si>
  <si>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</si>
  <si>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</si>
  <si>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</si>
  <si>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</si>
  <si>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</si>
  <si>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</si>
  <si>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</si>
  <si>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</si>
  <si>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</si>
  <si>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</si>
  <si>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</si>
  <si>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</si>
  <si>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</si>
  <si>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</si>
  <si>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</si>
  <si>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</si>
  <si>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</si>
  <si>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</si>
  <si>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</si>
  <si>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</si>
  <si>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</si>
  <si>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</si>
  <si>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</si>
  <si>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</si>
  <si>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</si>
  <si>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</si>
  <si>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</si>
  <si>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</si>
  <si>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</si>
  <si>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</si>
  <si>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</si>
  <si>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</si>
  <si>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</si>
  <si>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</si>
  <si>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</si>
  <si>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</si>
  <si>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</si>
  <si>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</si>
  <si>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</si>
  <si>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</si>
  <si>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</si>
  <si>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</si>
  <si>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</si>
  <si>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</si>
  <si>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</si>
  <si>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</si>
  <si>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</si>
  <si>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</si>
  <si>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</si>
  <si>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</si>
  <si>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</si>
  <si>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</si>
  <si>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</si>
  <si>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</si>
  <si>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</si>
  <si>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</si>
  <si>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</si>
  <si>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</si>
  <si>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</si>
  <si>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</si>
  <si>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</si>
  <si>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</si>
  <si>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</si>
  <si>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</si>
  <si>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</si>
  <si>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</si>
  <si>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</si>
  <si>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</si>
  <si>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</si>
  <si>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</si>
  <si>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</si>
  <si>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</si>
  <si>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</si>
  <si>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</si>
  <si>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</si>
  <si>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</si>
  <si>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</si>
  <si>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</si>
  <si>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</si>
  <si>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</si>
  <si>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</si>
  <si>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</si>
  <si>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</si>
  <si>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</si>
  <si>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</si>
  <si>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</si>
  <si>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</si>
  <si>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</si>
  <si>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</si>
  <si>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</si>
  <si>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</si>
  <si>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</si>
  <si>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</si>
  <si>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</si>
  <si>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</si>
  <si>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</si>
  <si>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</si>
  <si>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</si>
  <si>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</si>
  <si>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</si>
  <si>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</si>
  <si>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</si>
  <si>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</si>
  <si>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</si>
  <si>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</si>
  <si>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</si>
  <si>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</si>
  <si>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</si>
  <si>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</si>
  <si>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</si>
  <si>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</si>
  <si>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</si>
  <si>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</si>
  <si>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</si>
  <si>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</si>
  <si>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</si>
  <si>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</si>
  <si>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</si>
  <si>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</si>
  <si>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</si>
  <si>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</si>
  <si>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</si>
  <si>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</si>
  <si>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</si>
  <si>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</si>
  <si>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</si>
  <si>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</si>
  <si>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</si>
  <si>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</si>
  <si>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</si>
  <si>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</si>
  <si>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</si>
  <si>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</si>
  <si>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</si>
  <si>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</si>
  <si>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</si>
  <si>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</si>
  <si>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</si>
  <si>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</si>
  <si>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</si>
  <si>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</si>
  <si>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</si>
  <si>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</si>
  <si>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</si>
  <si>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</si>
  <si>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</si>
  <si>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</si>
  <si>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</si>
  <si>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</si>
  <si>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</si>
  <si>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</si>
  <si>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</si>
  <si>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</si>
  <si>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</si>
  <si>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</si>
  <si>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</si>
  <si>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</si>
  <si>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</si>
  <si>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</si>
  <si>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</si>
  <si>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</si>
  <si>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</si>
  <si>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</si>
  <si>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</si>
  <si>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</si>
  <si>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</si>
  <si>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</si>
  <si>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</si>
  <si>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</si>
  <si>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</si>
  <si>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</si>
  <si>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</si>
  <si>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</si>
  <si>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</si>
  <si>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</si>
  <si>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</si>
  <si>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</si>
  <si>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</si>
  <si>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</si>
  <si>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</si>
  <si>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</si>
  <si>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</si>
  <si>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</si>
  <si>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</si>
  <si>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</si>
  <si>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</si>
  <si>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</si>
  <si>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</si>
  <si>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</si>
  <si>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</si>
  <si>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</si>
  <si>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</si>
  <si>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</si>
  <si>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</si>
  <si>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</si>
  <si>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</si>
  <si>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</si>
  <si>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</si>
  <si>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</si>
  <si>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</si>
  <si>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</si>
  <si>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</si>
  <si>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</si>
  <si>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</si>
  <si>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</si>
  <si>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</si>
  <si>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</si>
  <si>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</si>
  <si>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</si>
  <si>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</si>
  <si>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</si>
  <si>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</si>
  <si>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</si>
  <si>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</si>
  <si>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</si>
  <si>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</si>
  <si>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</si>
  <si>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</si>
  <si>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</si>
  <si>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</si>
  <si>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</si>
  <si>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</si>
  <si>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</si>
  <si>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</si>
  <si>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</si>
  <si>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</si>
  <si>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</si>
  <si>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</si>
  <si>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</si>
  <si>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</si>
  <si>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</si>
  <si>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</si>
  <si>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</si>
  <si>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</si>
  <si>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</si>
  <si>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</si>
  <si>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</si>
  <si>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</si>
  <si>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</si>
  <si>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</si>
  <si>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</si>
  <si>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</si>
  <si>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</si>
  <si>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</si>
  <si>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</si>
  <si>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</si>
  <si>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</si>
  <si>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</si>
  <si>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</si>
  <si>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</si>
  <si>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</si>
  <si>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</si>
  <si>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</si>
  <si>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</si>
  <si>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</si>
  <si>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</si>
  <si>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</si>
  <si>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</si>
  <si>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</si>
  <si>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</si>
  <si>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</si>
  <si>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</si>
  <si>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</si>
  <si>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</si>
  <si>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</si>
  <si>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</si>
  <si>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</si>
  <si>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</si>
  <si>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</si>
  <si>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</si>
  <si>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</si>
  <si>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</si>
  <si>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</si>
  <si>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</si>
  <si>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</si>
  <si>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</si>
  <si>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</si>
  <si>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</si>
  <si>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</si>
  <si>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</si>
  <si>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</si>
  <si>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</si>
  <si>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</si>
  <si>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</si>
  <si>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</si>
  <si>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</si>
  <si>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</si>
  <si>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</si>
  <si>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</si>
  <si>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</si>
  <si>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</si>
  <si>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</si>
  <si>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</si>
  <si>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</si>
  <si>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</si>
  <si>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</si>
  <si>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</si>
  <si>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</si>
  <si>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</si>
  <si>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</si>
  <si>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</si>
  <si>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</si>
  <si>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</si>
  <si>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</si>
  <si>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</si>
  <si>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</si>
  <si>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</si>
  <si>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</si>
  <si>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</si>
  <si>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</si>
  <si>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</si>
  <si>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</si>
  <si>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</si>
  <si>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</si>
  <si>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</si>
  <si>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</si>
  <si>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</si>
  <si>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</si>
  <si>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</si>
  <si>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</si>
  <si>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</si>
  <si>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</si>
  <si>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</si>
  <si>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</si>
  <si>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</si>
  <si>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</si>
  <si>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</si>
  <si>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</si>
  <si>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</si>
  <si>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</si>
  <si>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</si>
  <si>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</si>
  <si>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</si>
  <si>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</si>
  <si>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</si>
  <si>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</si>
  <si>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</si>
  <si>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</si>
  <si>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</si>
  <si>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</si>
  <si>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</si>
  <si>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</si>
  <si>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</si>
  <si>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</si>
  <si>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</si>
  <si>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</si>
  <si>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</si>
  <si>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</si>
  <si>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</si>
  <si>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</si>
  <si>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</si>
  <si>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</si>
  <si>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</si>
  <si>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</si>
  <si>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</si>
  <si>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</si>
  <si>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</si>
  <si>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</si>
  <si>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</si>
  <si>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</si>
  <si>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</si>
  <si>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</si>
  <si>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</si>
  <si>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</si>
  <si>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</si>
  <si>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</si>
  <si>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</si>
  <si>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</si>
  <si>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</si>
  <si>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</si>
  <si>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</si>
  <si>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</si>
  <si>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</si>
  <si>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</si>
  <si>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</si>
  <si>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</si>
  <si>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</si>
  <si>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</si>
  <si>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</si>
  <si>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</si>
  <si>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</si>
  <si>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</si>
  <si>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</si>
  <si>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</si>
  <si>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</si>
  <si>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</si>
  <si>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</si>
  <si>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</si>
  <si>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</si>
  <si>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</si>
  <si>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</si>
  <si>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</si>
  <si>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</si>
  <si>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</si>
  <si>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</si>
  <si>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</si>
  <si>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</si>
  <si>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</si>
  <si>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</si>
  <si>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</si>
  <si>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</si>
  <si>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</si>
  <si>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</si>
  <si>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</si>
  <si>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</si>
  <si>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</si>
  <si>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</si>
  <si>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</si>
  <si>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</si>
  <si>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</si>
  <si>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</si>
  <si>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</si>
  <si>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</si>
  <si>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</si>
  <si>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</si>
  <si>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</si>
  <si>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</si>
  <si>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</si>
  <si>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</si>
  <si>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</si>
  <si>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</si>
  <si>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</si>
  <si>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</si>
  <si>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</si>
  <si>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</si>
  <si>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</si>
  <si>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</si>
  <si>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</si>
  <si>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</si>
  <si>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</si>
  <si>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</si>
  <si>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</si>
  <si>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</si>
  <si>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</si>
  <si>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</si>
  <si>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</si>
  <si>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</si>
  <si>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</si>
  <si>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</si>
  <si>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</si>
  <si>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</si>
  <si>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</si>
  <si>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</si>
  <si>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</si>
  <si>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</si>
  <si>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</si>
  <si>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</si>
  <si>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</si>
  <si>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</si>
  <si>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</si>
  <si>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</si>
  <si>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</si>
  <si>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</si>
  <si>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</si>
  <si>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</si>
  <si>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</si>
  <si>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</si>
  <si>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</si>
  <si>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</si>
  <si>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</si>
  <si>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</si>
  <si>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</si>
  <si>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</si>
  <si>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</si>
  <si>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</si>
  <si>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</si>
  <si>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</si>
  <si>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</si>
  <si>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</si>
  <si>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</si>
  <si>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</si>
  <si>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</si>
  <si>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</si>
  <si>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</si>
  <si>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</si>
  <si>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</si>
  <si>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</si>
  <si>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</si>
  <si>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</si>
  <si>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</si>
  <si>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</si>
  <si>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</si>
  <si>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</si>
  <si>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</si>
  <si>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</si>
  <si>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</si>
  <si>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</si>
  <si>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</si>
  <si>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</si>
  <si>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</si>
  <si>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</si>
  <si>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</si>
  <si>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</si>
  <si>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</si>
  <si>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</si>
  <si>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</si>
  <si>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</si>
  <si>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</si>
  <si>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</si>
  <si>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</si>
  <si>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</si>
  <si>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</si>
  <si>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</si>
  <si>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</si>
  <si>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</si>
  <si>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</si>
  <si>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</si>
  <si>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</si>
  <si>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</si>
  <si>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</si>
  <si>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</si>
  <si>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</si>
  <si>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</si>
  <si>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</si>
  <si>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</si>
  <si>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</si>
  <si>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</si>
  <si>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</si>
  <si>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</si>
  <si>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</si>
  <si>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</si>
  <si>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</si>
  <si>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</si>
  <si>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</si>
  <si>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</si>
  <si>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</si>
  <si>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</si>
  <si>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</si>
  <si>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</si>
  <si>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</si>
  <si>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</si>
  <si>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</si>
  <si>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</si>
  <si>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</si>
  <si>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</si>
  <si>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</si>
  <si>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</si>
  <si>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</si>
  <si>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</si>
  <si>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</si>
  <si>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</si>
  <si>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</si>
  <si>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</si>
  <si>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</si>
  <si>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</si>
  <si>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</si>
  <si>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</si>
  <si>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</si>
  <si>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</si>
  <si>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</si>
  <si>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</si>
  <si>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</si>
  <si>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</si>
  <si>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</si>
  <si>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</si>
  <si>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</si>
  <si>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</si>
  <si>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</si>
  <si>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</si>
  <si>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</si>
  <si>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</si>
  <si>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</si>
  <si>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</si>
  <si>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</si>
  <si>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</si>
  <si>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</si>
  <si>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</si>
  <si>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</si>
  <si>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</si>
  <si>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</si>
  <si>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</si>
  <si>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</si>
  <si>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</si>
  <si>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</si>
  <si>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</si>
  <si>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</si>
  <si>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</si>
  <si>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</si>
  <si>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</si>
  <si>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</si>
  <si>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</si>
  <si>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</si>
  <si>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</si>
  <si>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</si>
  <si>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</si>
  <si>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</si>
  <si>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</si>
  <si>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</si>
  <si>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</si>
  <si>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</si>
  <si>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</si>
  <si>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</si>
  <si>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</si>
  <si>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</si>
  <si>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</si>
  <si>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</si>
  <si>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</si>
  <si>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</si>
  <si>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</si>
  <si>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</si>
  <si>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</si>
  <si>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</si>
  <si>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</si>
  <si>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</si>
  <si>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</si>
  <si>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</si>
  <si>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</si>
  <si>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</si>
  <si>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</si>
  <si>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</si>
  <si>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</si>
  <si>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</si>
  <si>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</si>
  <si>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</si>
  <si>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</si>
  <si>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</si>
  <si>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</si>
  <si>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</si>
  <si>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</si>
  <si>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</si>
  <si>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</si>
  <si>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</si>
  <si>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</si>
  <si>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</si>
  <si>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</si>
  <si>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</si>
  <si>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</si>
  <si>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</si>
  <si>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</si>
  <si>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</si>
  <si>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</si>
  <si>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</si>
  <si>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</si>
  <si>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</si>
  <si>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</si>
  <si>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</si>
  <si>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</si>
  <si>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</si>
  <si>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</si>
  <si>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</si>
  <si>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</si>
  <si>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</si>
  <si>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</si>
  <si>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</si>
  <si>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</si>
  <si>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</si>
  <si>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</si>
  <si>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</si>
  <si>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</si>
  <si>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</si>
  <si>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</si>
  <si>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</si>
  <si>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</si>
  <si>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</si>
  <si>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</si>
  <si>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</si>
  <si>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</si>
  <si>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</si>
  <si>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</si>
  <si>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</si>
  <si>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</si>
  <si>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</si>
  <si>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</si>
  <si>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</si>
  <si>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</si>
  <si>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</si>
  <si>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</si>
  <si>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</si>
  <si>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</si>
  <si>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</si>
  <si>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</si>
  <si>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</si>
  <si>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</si>
  <si>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</si>
  <si>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</si>
  <si>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</si>
  <si>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</si>
  <si>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</si>
  <si>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</si>
  <si>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</si>
  <si>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</si>
  <si>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</si>
  <si>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</si>
  <si>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</si>
  <si>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</si>
  <si>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</si>
  <si>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</si>
  <si>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</si>
  <si>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</si>
  <si>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</si>
  <si>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</si>
  <si>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</si>
  <si>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</si>
  <si>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</si>
  <si>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</si>
  <si>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</si>
  <si>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</si>
  <si>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</si>
  <si>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</si>
  <si>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</si>
  <si>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</si>
  <si>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</si>
  <si>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</si>
  <si>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</si>
  <si>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</si>
  <si>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</si>
  <si>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</si>
  <si>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</si>
  <si>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</si>
  <si>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</si>
  <si>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</si>
  <si>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</si>
  <si>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</si>
  <si>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</si>
  <si>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</si>
  <si>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</si>
  <si>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</si>
  <si>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</si>
  <si>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</si>
  <si>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</si>
  <si>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</si>
  <si>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</si>
  <si>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</si>
  <si>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</si>
  <si>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</si>
  <si>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</si>
  <si>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</si>
  <si>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</si>
  <si>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</si>
  <si>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</si>
  <si>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</si>
  <si>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</si>
  <si>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</si>
  <si>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</si>
  <si>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</si>
  <si>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</si>
  <si>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</si>
  <si>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</si>
  <si>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</si>
  <si>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</si>
  <si>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</si>
  <si>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</si>
  <si>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</si>
  <si>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</si>
  <si>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</si>
  <si>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</si>
  <si>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</si>
  <si>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</si>
  <si>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</si>
  <si>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</si>
  <si>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</si>
  <si>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</si>
  <si>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</si>
  <si>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</si>
  <si>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</si>
  <si>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</si>
  <si>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</si>
  <si>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</si>
  <si>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</si>
  <si>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</si>
  <si>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</si>
  <si>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</si>
  <si>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</si>
  <si>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</si>
  <si>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</si>
  <si>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</si>
  <si>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</si>
  <si>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</si>
  <si>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</si>
  <si>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</si>
  <si>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</si>
  <si>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</si>
  <si>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</si>
  <si>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</si>
  <si>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</si>
  <si>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</si>
  <si>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</si>
  <si>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</si>
  <si>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</si>
  <si>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</si>
  <si>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</si>
  <si>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</si>
  <si>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</si>
  <si>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</si>
  <si>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</si>
  <si>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</si>
  <si>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</si>
  <si>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</si>
  <si>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</si>
  <si>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</si>
  <si>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</si>
  <si>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</si>
  <si>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</si>
  <si>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</si>
  <si>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</si>
  <si>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</si>
  <si>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</si>
  <si>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</si>
  <si>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</si>
  <si>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</si>
  <si>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</si>
  <si>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</si>
  <si>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</si>
  <si>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</si>
  <si>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</si>
  <si>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</si>
  <si>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</si>
  <si>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</si>
  <si>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</si>
  <si>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</si>
  <si>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</si>
  <si>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</si>
  <si>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</si>
  <si>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</si>
  <si>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</si>
  <si>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</si>
  <si>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</si>
  <si>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</si>
  <si>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</si>
  <si>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</si>
  <si>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</si>
  <si>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</si>
  <si>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</si>
  <si>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</si>
  <si>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</si>
  <si>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</si>
  <si>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</si>
  <si>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</si>
  <si>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</si>
  <si>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</si>
  <si>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</si>
  <si>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</si>
  <si>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</si>
  <si>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</si>
  <si>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</si>
  <si>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</si>
  <si>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</si>
  <si>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</si>
  <si>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</si>
  <si>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</si>
  <si>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</si>
  <si>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</si>
  <si>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</si>
  <si>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</si>
  <si>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</si>
  <si>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</si>
  <si>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</si>
  <si>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</si>
  <si>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</si>
  <si>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</si>
  <si>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</si>
  <si>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</si>
  <si>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</si>
  <si>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</si>
  <si>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</si>
  <si>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</si>
  <si>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</si>
  <si>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</si>
  <si>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</si>
  <si>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</si>
  <si>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</si>
  <si>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</si>
  <si>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</si>
  <si>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</si>
  <si>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</si>
  <si>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</si>
  <si>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</si>
  <si>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</si>
  <si>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</si>
  <si>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</si>
  <si>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</si>
  <si>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</si>
  <si>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</si>
  <si>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</si>
  <si>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</si>
  <si>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</si>
  <si>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</si>
  <si>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</si>
  <si>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</si>
  <si>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</si>
  <si>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</si>
  <si>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</si>
  <si>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</si>
  <si>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</si>
  <si>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</si>
  <si>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</si>
  <si>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</si>
  <si>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</si>
  <si>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</si>
  <si>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</si>
  <si>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</si>
  <si>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</si>
  <si>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</si>
  <si>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</si>
  <si>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</si>
  <si>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</si>
  <si>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</si>
  <si>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</si>
  <si>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</si>
  <si>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</si>
  <si>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</si>
  <si>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</si>
  <si>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</si>
  <si>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</si>
  <si>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</si>
  <si>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</si>
  <si>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</si>
  <si>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</si>
  <si>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</si>
  <si>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</si>
  <si>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</si>
  <si>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</si>
  <si>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</si>
  <si>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</si>
  <si>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</si>
  <si>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</si>
  <si>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</si>
  <si>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</si>
  <si>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</si>
  <si>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</si>
  <si>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</si>
  <si>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</si>
  <si>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</si>
  <si>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</si>
  <si>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</si>
  <si>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</si>
  <si>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</si>
  <si>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</si>
  <si>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</si>
  <si>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</si>
  <si>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</si>
  <si>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</si>
  <si>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</si>
  <si>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</si>
  <si>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</si>
  <si>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</si>
  <si>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</si>
  <si>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</si>
  <si>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</si>
  <si>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</si>
  <si>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</si>
  <si>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</si>
  <si>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</si>
  <si>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</si>
  <si>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</si>
  <si>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</si>
  <si>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</si>
  <si>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</si>
  <si>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</si>
  <si>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</si>
  <si>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</si>
  <si>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</si>
  <si>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</si>
  <si>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</si>
  <si>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</si>
  <si>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</si>
  <si>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</si>
  <si>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</si>
  <si>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</si>
  <si>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</si>
  <si>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</si>
  <si>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</si>
  <si>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</si>
  <si>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</si>
  <si>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</si>
  <si>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</si>
  <si>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</si>
  <si>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</si>
  <si>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</si>
  <si>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</si>
  <si>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</si>
  <si>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</si>
  <si>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</si>
  <si>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</si>
  <si>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</si>
  <si>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</si>
  <si>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</si>
  <si>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</si>
  <si>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</si>
  <si>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</si>
  <si>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</si>
  <si>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</si>
  <si>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</si>
  <si>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</si>
  <si>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</si>
  <si>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</si>
  <si>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</si>
  <si>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</si>
  <si>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</si>
  <si>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</si>
  <si>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</si>
  <si>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</si>
  <si>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</si>
  <si>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</si>
  <si>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</si>
  <si>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</si>
  <si>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</si>
  <si>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</si>
  <si>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</si>
  <si>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</si>
  <si>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</si>
  <si>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</si>
  <si>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</si>
  <si>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</si>
  <si>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</si>
  <si>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</si>
  <si>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</si>
  <si>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</si>
  <si>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</si>
  <si>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</si>
  <si>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</si>
  <si>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</si>
  <si>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</si>
  <si>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</si>
  <si>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</si>
  <si>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</si>
  <si>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</si>
  <si>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</si>
  <si>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</si>
  <si>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</si>
  <si>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</si>
  <si>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</si>
  <si>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</si>
  <si>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</si>
  <si>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</si>
  <si>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</si>
  <si>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</si>
  <si>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</si>
  <si>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</si>
  <si>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</si>
  <si>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</si>
  <si>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</si>
  <si>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</si>
  <si>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</si>
  <si>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</si>
  <si>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</si>
  <si>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</si>
  <si>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</si>
  <si>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</si>
  <si>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</si>
  <si>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</si>
  <si>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</si>
  <si>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</si>
  <si>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</si>
  <si>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</si>
  <si>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</si>
  <si>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</si>
  <si>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</si>
  <si>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</si>
  <si>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</si>
  <si>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</si>
  <si>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</si>
  <si>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</si>
  <si>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</si>
  <si>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</si>
  <si>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</si>
  <si>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</si>
  <si>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</si>
  <si>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</si>
  <si>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</si>
  <si>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</si>
  <si>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</si>
  <si>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</si>
  <si>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</si>
  <si>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</si>
  <si>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</si>
  <si>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</si>
  <si>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</si>
  <si>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</si>
  <si>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</si>
  <si>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</si>
  <si>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</si>
  <si>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</si>
  <si>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</si>
  <si>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</si>
  <si>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</si>
  <si>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</si>
  <si>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</si>
  <si>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</si>
  <si>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</si>
  <si>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</si>
  <si>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</si>
  <si>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</si>
  <si>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</si>
  <si>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</si>
  <si>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</si>
  <si>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</si>
  <si>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</si>
  <si>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</si>
  <si>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</si>
  <si>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</si>
  <si>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</si>
  <si>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</si>
  <si>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</si>
  <si>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</si>
  <si>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</si>
  <si>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</si>
  <si>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</si>
  <si>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</si>
  <si>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</si>
  <si>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</si>
  <si>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</si>
  <si>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</si>
  <si>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</si>
  <si>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</si>
  <si>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</si>
  <si>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</si>
  <si>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</si>
  <si>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</si>
  <si>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</si>
  <si>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</si>
  <si>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</si>
  <si>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</si>
  <si>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</si>
  <si>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</si>
  <si>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</si>
  <si>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</si>
  <si>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</si>
  <si>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</si>
  <si>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</si>
  <si>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</si>
  <si>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</si>
  <si>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</si>
  <si>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</si>
  <si>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</si>
  <si>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</si>
  <si>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</si>
  <si>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</si>
  <si>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</si>
  <si>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</si>
  <si>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</si>
  <si>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</si>
  <si>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</si>
  <si>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</si>
  <si>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</si>
  <si>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</si>
  <si>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</si>
  <si>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</si>
  <si>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</si>
  <si>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</si>
  <si>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</si>
  <si>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</si>
  <si>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</si>
  <si>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</si>
  <si>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</si>
  <si>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</si>
  <si>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</si>
  <si>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</si>
  <si>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</si>
  <si>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</si>
  <si>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</si>
  <si>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</si>
  <si>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</si>
  <si>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</si>
  <si>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</si>
  <si>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</si>
  <si>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</si>
  <si>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</si>
  <si>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</si>
  <si>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</si>
  <si>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</si>
  <si>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</si>
  <si>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</si>
  <si>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</si>
  <si>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</si>
  <si>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</si>
  <si>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</si>
  <si>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</si>
  <si>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</si>
  <si>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</si>
  <si>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</si>
  <si>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</si>
  <si>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</si>
  <si>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</si>
  <si>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</si>
  <si>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</si>
  <si>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</si>
  <si>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</si>
  <si>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</si>
  <si>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</si>
  <si>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</si>
  <si>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</si>
  <si>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</si>
  <si>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</si>
  <si>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</si>
  <si>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</si>
  <si>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</si>
  <si>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</si>
  <si>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</si>
  <si>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</si>
  <si>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</si>
  <si>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</si>
  <si>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</si>
  <si>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</si>
  <si>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</si>
  <si>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</si>
  <si>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</si>
  <si>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</si>
  <si>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</si>
  <si>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</si>
  <si>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</si>
  <si>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</si>
  <si>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</si>
  <si>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</si>
  <si>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</si>
  <si>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</si>
  <si>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</si>
  <si>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</si>
  <si>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</si>
  <si>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</si>
  <si>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</si>
  <si>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</si>
  <si>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</si>
  <si>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</si>
  <si>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</si>
  <si>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</si>
  <si>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</si>
  <si>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</si>
  <si>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</si>
  <si>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</si>
  <si>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</si>
  <si>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</si>
  <si>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</si>
  <si>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</si>
  <si>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</si>
  <si>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</si>
  <si>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</si>
  <si>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</si>
  <si>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</si>
  <si>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</si>
  <si>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</si>
  <si>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</si>
  <si>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</si>
  <si>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</si>
  <si>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</si>
  <si>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</si>
  <si>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</si>
  <si>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</si>
  <si>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</si>
  <si>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</si>
  <si>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</si>
  <si>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</si>
  <si>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</si>
  <si>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</si>
  <si>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</si>
  <si>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</si>
  <si>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</si>
  <si>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</si>
  <si>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</si>
  <si>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</si>
  <si>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</si>
  <si>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</si>
  <si>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</si>
  <si>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</si>
  <si>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</si>
  <si>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</si>
  <si>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</si>
  <si>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</si>
  <si>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</si>
  <si>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</si>
  <si>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</si>
  <si>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</si>
  <si>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</si>
  <si>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</si>
  <si>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</si>
  <si>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</si>
  <si>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</si>
  <si>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</si>
  <si>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</si>
  <si>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</si>
  <si>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</si>
  <si>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</si>
  <si>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</si>
  <si>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</si>
  <si>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</si>
  <si>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</si>
  <si>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</si>
  <si>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</si>
  <si>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</si>
  <si>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</si>
  <si>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</si>
  <si>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</si>
  <si>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</si>
  <si>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</si>
  <si>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</si>
  <si>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</si>
  <si>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</si>
  <si>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</si>
  <si>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</si>
  <si>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</si>
  <si>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</si>
  <si>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</si>
  <si>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</si>
  <si>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</si>
  <si>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</si>
  <si>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</si>
  <si>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</si>
  <si>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</si>
  <si>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</si>
  <si>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</si>
  <si>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</si>
  <si>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</si>
  <si>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</si>
  <si>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</si>
  <si>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</si>
  <si>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</si>
  <si>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</si>
  <si>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</si>
  <si>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</si>
  <si>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</si>
  <si>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</si>
  <si>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</si>
  <si>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</si>
  <si>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</si>
  <si>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</si>
  <si>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</si>
  <si>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</si>
  <si>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</si>
  <si>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</si>
  <si>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</si>
  <si>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</si>
  <si>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</si>
  <si>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</si>
  <si>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</si>
  <si>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</si>
  <si>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</si>
  <si>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</si>
  <si>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</si>
  <si>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</si>
  <si>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</si>
  <si>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</si>
  <si>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</si>
  <si>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</si>
  <si>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</si>
  <si>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</si>
  <si>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</si>
  <si>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</si>
  <si>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</si>
  <si>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</si>
  <si>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</si>
  <si>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</si>
  <si>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</si>
  <si>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</si>
  <si>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</si>
  <si>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</si>
  <si>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</si>
  <si>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</si>
  <si>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</si>
  <si>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</si>
  <si>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</si>
  <si>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</si>
  <si>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</si>
  <si>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</si>
  <si>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</si>
  <si>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</si>
  <si>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</si>
  <si>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</si>
  <si>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</si>
  <si>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</si>
  <si>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</si>
  <si>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</si>
  <si>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</si>
  <si>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</si>
  <si>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</si>
  <si>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</si>
  <si>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</si>
  <si>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</si>
  <si>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</si>
  <si>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</si>
  <si>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</si>
  <si>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</si>
  <si>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</si>
  <si>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</si>
  <si>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</si>
  <si>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</si>
  <si>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</si>
  <si>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</si>
  <si>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</si>
  <si>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</si>
  <si>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</si>
  <si>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</si>
  <si>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</si>
  <si>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</si>
  <si>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</si>
  <si>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</si>
  <si>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</si>
  <si>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</si>
  <si>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</si>
  <si>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</si>
  <si>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</si>
  <si>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</si>
  <si>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</si>
  <si>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</si>
  <si>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</si>
  <si>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</si>
  <si>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</si>
  <si>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</si>
  <si>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</si>
  <si>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</si>
  <si>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</si>
  <si>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</si>
  <si>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</si>
  <si>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</si>
  <si>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</si>
  <si>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</si>
  <si>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</si>
  <si>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</si>
  <si>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</si>
  <si>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</si>
  <si>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</si>
  <si>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</si>
  <si>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</si>
  <si>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</si>
  <si>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</si>
  <si>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</si>
  <si>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</si>
  <si>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</si>
  <si>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</si>
  <si>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</si>
  <si>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</si>
  <si>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</si>
  <si>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</si>
  <si>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</si>
  <si>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</si>
  <si>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</si>
  <si>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</si>
  <si>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</si>
  <si>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</si>
  <si>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</si>
  <si>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</si>
  <si>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</si>
  <si>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</si>
  <si>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</si>
  <si>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</si>
  <si>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</si>
  <si>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</si>
  <si>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</si>
  <si>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</si>
  <si>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</si>
  <si>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</si>
  <si>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</si>
  <si>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</si>
  <si>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</si>
  <si>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</si>
  <si>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</si>
  <si>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</si>
  <si>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</si>
  <si>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</si>
  <si>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</si>
  <si>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</si>
  <si>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</si>
  <si>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</si>
  <si>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</si>
  <si>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</si>
  <si>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</si>
  <si>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</si>
  <si>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</si>
  <si>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</si>
  <si>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</si>
  <si>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</si>
  <si>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</si>
  <si>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</si>
  <si>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</si>
  <si>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</si>
  <si>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</si>
  <si>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</si>
  <si>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</si>
  <si>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</si>
  <si>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</si>
  <si>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</si>
  <si>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</si>
  <si>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</si>
  <si>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</si>
  <si>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</si>
  <si>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</si>
  <si>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</si>
  <si>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</si>
  <si>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</si>
  <si>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</si>
  <si>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</si>
  <si>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</si>
  <si>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</si>
  <si>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</si>
  <si>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</si>
  <si>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</si>
  <si>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</si>
  <si>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</si>
  <si>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</si>
  <si>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</si>
  <si>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</si>
  <si>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</si>
  <si>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</si>
  <si>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</si>
  <si>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</si>
  <si>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</si>
  <si>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</si>
  <si>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</si>
  <si>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</si>
  <si>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</si>
  <si>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</si>
  <si>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</si>
  <si>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</si>
  <si>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</si>
  <si>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</si>
  <si>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</si>
  <si>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</si>
  <si>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</si>
  <si>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</si>
  <si>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</si>
  <si>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</si>
  <si>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</si>
  <si>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</si>
  <si>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</si>
  <si>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</si>
  <si>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</si>
  <si>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</si>
  <si>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</si>
  <si>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</si>
  <si>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</si>
  <si>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</si>
  <si>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</si>
  <si>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</si>
  <si>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</si>
  <si>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</si>
  <si>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</si>
  <si>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</si>
  <si>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</si>
  <si>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</si>
  <si>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</si>
  <si>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</si>
  <si>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</si>
  <si>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</si>
  <si>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</si>
  <si>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</si>
  <si>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</si>
  <si>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</si>
  <si>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</si>
  <si>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</si>
  <si>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</si>
  <si>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</si>
  <si>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</si>
  <si>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</si>
  <si>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</si>
  <si>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</si>
  <si>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</si>
  <si>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</si>
  <si>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</si>
  <si>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</si>
  <si>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</si>
  <si>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</si>
  <si>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</si>
  <si>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</si>
  <si>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</si>
  <si>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</si>
  <si>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</si>
  <si>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</si>
  <si>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</si>
  <si>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</si>
  <si>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</si>
  <si>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</si>
  <si>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</si>
  <si>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</si>
  <si>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</si>
  <si>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</si>
  <si>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</si>
  <si>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</si>
  <si>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</si>
  <si>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</si>
  <si>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</si>
  <si>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</si>
  <si>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</si>
  <si>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</si>
  <si>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</si>
  <si>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</si>
  <si>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</si>
  <si>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</si>
  <si>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</si>
  <si>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</si>
  <si>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</si>
  <si>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</si>
  <si>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</si>
  <si>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</si>
  <si>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</si>
  <si>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</si>
  <si>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</si>
  <si>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</si>
  <si>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</si>
  <si>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</si>
  <si>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</si>
  <si>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</si>
  <si>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</si>
  <si>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</si>
  <si>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</si>
  <si>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</si>
  <si>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</si>
  <si>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</si>
  <si>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</si>
  <si>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</si>
  <si>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</si>
  <si>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</si>
  <si>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</si>
  <si>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</si>
  <si>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</si>
  <si>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</si>
  <si>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</si>
  <si>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</si>
  <si>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</si>
  <si>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</si>
  <si>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</si>
  <si>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</si>
  <si>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</si>
  <si>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</si>
  <si>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</si>
  <si>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</si>
  <si>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</si>
  <si>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</si>
  <si>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</si>
  <si>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</si>
  <si>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</si>
  <si>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</si>
  <si>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</si>
  <si>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</si>
  <si>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</si>
  <si>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</si>
  <si>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</si>
  <si>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</si>
  <si>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</si>
  <si>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</si>
  <si>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</si>
  <si>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</si>
  <si>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</si>
  <si>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</si>
  <si>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</si>
  <si>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</si>
  <si>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</si>
  <si>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</si>
  <si>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</si>
  <si>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</si>
  <si>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</si>
  <si>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</si>
  <si>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</si>
  <si>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</si>
  <si>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</si>
  <si>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</si>
  <si>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</si>
  <si>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</si>
  <si>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</si>
  <si>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</si>
  <si>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</si>
  <si>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</si>
  <si>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</si>
  <si>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</si>
  <si>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</si>
  <si>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</si>
  <si>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</si>
  <si>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</si>
  <si>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</si>
  <si>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</si>
  <si>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</si>
  <si>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</si>
  <si>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</si>
  <si>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</si>
  <si>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</si>
  <si>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</si>
  <si>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</si>
  <si>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</si>
  <si>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</si>
  <si>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</si>
  <si>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</si>
  <si>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</si>
  <si>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</si>
  <si>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</si>
  <si>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</si>
  <si>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</si>
  <si>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</si>
  <si>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</si>
  <si>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</si>
  <si>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</si>
  <si>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</si>
  <si>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</si>
  <si>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</si>
  <si>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</si>
  <si>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</si>
  <si>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</si>
  <si>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</si>
  <si>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</si>
  <si>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</si>
  <si>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</si>
  <si>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</si>
  <si>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</si>
  <si>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</si>
  <si>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</si>
  <si>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</si>
  <si>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</si>
  <si>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</si>
  <si>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</si>
  <si>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</si>
  <si>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</si>
  <si>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</si>
  <si>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</si>
  <si>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</si>
  <si>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</si>
  <si>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</si>
  <si>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</si>
  <si>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</si>
  <si>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</si>
  <si>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</si>
  <si>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</si>
  <si>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</si>
  <si>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</si>
  <si>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</si>
  <si>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</si>
  <si>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</si>
  <si>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</si>
  <si>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</si>
  <si>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</si>
  <si>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</si>
  <si>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</si>
  <si>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</si>
  <si>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</si>
  <si>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</si>
  <si>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</si>
  <si>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</si>
  <si>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</si>
  <si>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</si>
  <si>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</si>
  <si>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</si>
  <si>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</si>
  <si>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</si>
  <si>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</si>
  <si>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</si>
  <si>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</si>
  <si>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</si>
  <si>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</si>
  <si>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</si>
  <si>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</si>
  <si>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</si>
  <si>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</si>
  <si>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</si>
  <si>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</si>
  <si>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</si>
  <si>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</si>
  <si>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</si>
  <si>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</si>
  <si>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</si>
  <si>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</si>
  <si>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</si>
  <si>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</si>
  <si>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</si>
  <si>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</si>
  <si>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</si>
  <si>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</si>
  <si>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</si>
  <si>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</si>
  <si>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</si>
  <si>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</si>
  <si>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</si>
  <si>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</si>
  <si>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</si>
  <si>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</si>
  <si>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</si>
  <si>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</si>
  <si>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</si>
  <si>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</si>
  <si>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</si>
  <si>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</si>
  <si>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</si>
  <si>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</si>
  <si>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</si>
  <si>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</si>
  <si>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</si>
  <si>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</si>
  <si>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</si>
  <si>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</si>
  <si>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</si>
  <si>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</si>
  <si>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</si>
  <si>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</si>
  <si>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</si>
  <si>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</si>
  <si>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</si>
  <si>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</si>
  <si>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</si>
  <si>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</si>
  <si>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</si>
  <si>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</si>
  <si>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</si>
  <si>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</si>
  <si>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</si>
  <si>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</si>
  <si>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</si>
  <si>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</si>
  <si>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</si>
  <si>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</si>
  <si>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</si>
  <si>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</si>
  <si>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</si>
  <si>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</si>
  <si>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</si>
  <si>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</si>
  <si>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</si>
  <si>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</si>
  <si>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</si>
  <si>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</si>
  <si>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</si>
  <si>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</si>
  <si>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</si>
  <si>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</si>
  <si>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</si>
  <si>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</si>
  <si>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</si>
  <si>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</si>
  <si>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</si>
  <si>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</si>
  <si>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</si>
  <si>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</si>
  <si>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</si>
  <si>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</si>
  <si>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</si>
  <si>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</si>
  <si>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</si>
  <si>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</si>
  <si>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</si>
  <si>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</si>
  <si>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</si>
  <si>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</si>
  <si>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</si>
  <si>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</si>
  <si>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</si>
  <si>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</si>
  <si>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</si>
  <si>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</si>
  <si>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</si>
  <si>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</si>
  <si>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</si>
  <si>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</si>
  <si>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</si>
  <si>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</si>
  <si>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</si>
  <si>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</si>
  <si>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</si>
  <si>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</si>
  <si>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</si>
  <si>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</si>
  <si>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</si>
  <si>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</si>
  <si>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</si>
  <si>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</si>
  <si>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</si>
  <si>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</si>
  <si>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</si>
  <si>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</si>
  <si>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</si>
  <si>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</si>
  <si>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</si>
  <si>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</si>
  <si>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</si>
  <si>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</si>
  <si>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</si>
  <si>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</si>
  <si>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</si>
  <si>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</si>
  <si>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</si>
  <si>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</si>
  <si>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</si>
  <si>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</si>
  <si>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</si>
  <si>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</si>
  <si>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</si>
  <si>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</si>
  <si>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</si>
  <si>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</si>
  <si>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</si>
  <si>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</si>
  <si>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</si>
  <si>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</si>
  <si>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</si>
  <si>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</si>
  <si>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</si>
  <si>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</si>
  <si>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</si>
  <si>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</si>
  <si>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</si>
  <si>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</si>
  <si>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</si>
  <si>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</si>
  <si>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</si>
  <si>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</si>
  <si>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</si>
  <si>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</si>
  <si>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</si>
  <si>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</si>
  <si>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</si>
  <si>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</si>
  <si>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</si>
  <si>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</si>
  <si>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</si>
  <si>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</si>
  <si>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</si>
  <si>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</si>
  <si>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</si>
  <si>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</si>
  <si>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</si>
  <si>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</si>
  <si>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</si>
  <si>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</si>
  <si>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</si>
  <si>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</si>
  <si>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</si>
  <si>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</si>
  <si>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</si>
  <si>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</si>
  <si>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</si>
  <si>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</si>
  <si>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</si>
  <si>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</si>
  <si>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</si>
  <si>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</si>
  <si>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</si>
  <si>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</si>
  <si>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</si>
  <si>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</si>
  <si>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</si>
  <si>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</si>
  <si>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</si>
  <si>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</si>
  <si>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</si>
  <si>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</si>
  <si>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</si>
  <si>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</si>
  <si>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</si>
  <si>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</si>
  <si>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</si>
  <si>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</si>
  <si>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</si>
  <si>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</si>
  <si>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</si>
  <si>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</si>
  <si>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</si>
  <si>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</si>
  <si>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</si>
  <si>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</si>
  <si>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</si>
  <si>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</si>
  <si>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</si>
  <si>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</si>
  <si>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</si>
  <si>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</si>
  <si>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</si>
  <si>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</si>
  <si>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</si>
  <si>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</si>
  <si>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</si>
  <si>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</si>
  <si>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</si>
  <si>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</si>
  <si>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</si>
  <si>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</si>
  <si>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</si>
  <si>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</si>
  <si>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</si>
  <si>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</si>
  <si>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</si>
  <si>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</si>
  <si>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</si>
  <si>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</si>
  <si>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</si>
  <si>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</si>
  <si>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</si>
  <si>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</si>
  <si>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</si>
  <si>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</si>
  <si>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</si>
  <si>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</si>
  <si>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</si>
  <si>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</si>
  <si>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</si>
  <si>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</si>
  <si>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</si>
  <si>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</si>
  <si>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</si>
  <si>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</si>
  <si>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</si>
  <si>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</si>
  <si>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</si>
  <si>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</si>
  <si>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</si>
  <si>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</si>
  <si>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</si>
  <si>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</si>
  <si>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</si>
  <si>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</si>
  <si>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</si>
  <si>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</si>
  <si>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</si>
  <si>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</si>
  <si>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</si>
  <si>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</si>
  <si>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</si>
  <si>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</si>
  <si>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</si>
  <si>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</si>
  <si>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</si>
  <si>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</si>
  <si>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</si>
  <si>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</si>
  <si>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</si>
  <si>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</si>
  <si>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</si>
  <si>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</si>
  <si>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</si>
  <si>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</si>
  <si>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</si>
  <si>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</si>
  <si>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</si>
  <si>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</si>
  <si>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</si>
  <si>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</si>
  <si>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</si>
  <si>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</si>
  <si>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</si>
  <si>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</si>
  <si>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</si>
  <si>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</si>
  <si>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</si>
  <si>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</si>
  <si>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</si>
  <si>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</si>
  <si>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</si>
  <si>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</si>
  <si>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</si>
  <si>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</si>
  <si>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</si>
  <si>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</si>
  <si>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</si>
  <si>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</si>
  <si>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</si>
  <si>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</si>
  <si>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</si>
  <si>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</si>
  <si>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</si>
  <si>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</si>
  <si>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</si>
  <si>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</si>
  <si>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</si>
  <si>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</si>
  <si>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</si>
  <si>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</si>
  <si>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</si>
  <si>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</si>
  <si>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</si>
  <si>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</si>
  <si>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</si>
  <si>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</si>
  <si>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</si>
  <si>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</si>
  <si>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</si>
  <si>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</si>
  <si>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</si>
  <si>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</si>
  <si>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</si>
  <si>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</si>
  <si>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</si>
  <si>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</si>
  <si>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</si>
  <si>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</si>
  <si>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</si>
  <si>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</si>
  <si>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</si>
  <si>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</si>
  <si>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</si>
  <si>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</si>
  <si>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</si>
  <si>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</si>
  <si>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</si>
  <si>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</si>
  <si>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</si>
  <si>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</si>
  <si>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</si>
  <si>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</si>
  <si>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</si>
  <si>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</si>
  <si>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</si>
  <si>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</si>
  <si>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</si>
  <si>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</si>
  <si>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</si>
  <si>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</si>
  <si>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</si>
  <si>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</si>
  <si>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</si>
  <si>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</si>
  <si>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</si>
  <si>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</si>
  <si>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</si>
  <si>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</si>
  <si>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</si>
  <si>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</si>
  <si>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</si>
  <si>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</si>
  <si>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</si>
  <si>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</si>
  <si>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</si>
  <si>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</si>
  <si>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</si>
  <si>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</si>
  <si>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</si>
  <si>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</si>
  <si>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</si>
  <si>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</si>
  <si>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</si>
  <si>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</si>
  <si>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</si>
  <si>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</si>
  <si>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</si>
  <si>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</si>
  <si>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</si>
  <si>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</si>
  <si>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</si>
  <si>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</si>
  <si>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</si>
  <si>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</si>
  <si>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</si>
  <si>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</si>
  <si>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</si>
  <si>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</si>
  <si>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</si>
  <si>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</si>
  <si>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</si>
  <si>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</si>
  <si>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</si>
  <si>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</si>
  <si>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</si>
  <si>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</si>
  <si>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</si>
  <si>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</si>
  <si>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</si>
  <si>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</si>
  <si>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</si>
  <si>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</si>
  <si>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</si>
  <si>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</si>
  <si>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</si>
  <si>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</si>
  <si>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</si>
  <si>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</si>
  <si>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</si>
  <si>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</si>
  <si>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</si>
  <si>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</si>
  <si>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</si>
  <si>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</si>
  <si>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</si>
  <si>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</si>
  <si>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</si>
  <si>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</si>
  <si>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</si>
  <si>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</si>
  <si>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</si>
  <si>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</si>
  <si>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</si>
  <si>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</si>
  <si>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</si>
  <si>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</si>
  <si>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</si>
  <si>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</si>
  <si>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</si>
  <si>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</si>
  <si>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</si>
  <si>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</si>
  <si>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</si>
  <si>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</si>
  <si>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</si>
  <si>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</si>
  <si>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</si>
  <si>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</si>
  <si>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</si>
  <si>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</si>
  <si>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</si>
  <si>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</si>
  <si>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</si>
  <si>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</si>
  <si>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</si>
  <si>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</si>
  <si>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</si>
  <si>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</si>
  <si>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</si>
  <si>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</si>
  <si>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</si>
  <si>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</si>
  <si>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</si>
  <si>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</si>
  <si>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</si>
  <si>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</si>
  <si>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</si>
  <si>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</si>
  <si>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</si>
  <si>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</si>
  <si>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</si>
  <si>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</si>
  <si>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</si>
  <si>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</si>
  <si>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</si>
  <si>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</si>
  <si>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</si>
  <si>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</si>
  <si>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</si>
  <si>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</si>
  <si>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</si>
  <si>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</si>
  <si>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</si>
  <si>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</si>
  <si>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</si>
  <si>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</si>
  <si>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</si>
  <si>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</si>
  <si>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</si>
  <si>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</si>
  <si>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</si>
  <si>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</si>
  <si>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</si>
  <si>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</si>
  <si>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</si>
  <si>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</si>
  <si>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</si>
  <si>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</si>
  <si>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</si>
  <si>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</si>
  <si>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</si>
  <si>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</si>
  <si>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</si>
  <si>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</si>
  <si>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</si>
  <si>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</si>
  <si>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</si>
  <si>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</si>
  <si>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</si>
  <si>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</si>
  <si>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</si>
  <si>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</si>
  <si>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</si>
  <si>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</si>
  <si>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</si>
  <si>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</si>
  <si>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</si>
  <si>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</si>
  <si>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</si>
  <si>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</si>
  <si>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</si>
  <si>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</si>
  <si>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</si>
  <si>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</si>
  <si>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</si>
  <si>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</si>
  <si>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</si>
  <si>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</si>
  <si>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</si>
  <si>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</si>
  <si>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</si>
  <si>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</si>
  <si>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</si>
  <si>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</si>
  <si>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</si>
  <si>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</si>
  <si>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</si>
  <si>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</si>
  <si>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</si>
  <si>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</si>
  <si>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</si>
  <si>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</si>
  <si>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</si>
  <si>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</si>
  <si>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</si>
  <si>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</si>
  <si>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</si>
  <si>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</si>
  <si>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</si>
  <si>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</si>
  <si>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</si>
  <si>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</si>
  <si>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</si>
  <si>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</si>
  <si>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</si>
  <si>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</si>
  <si>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</si>
  <si>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</si>
  <si>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</si>
  <si>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</si>
  <si>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</si>
  <si>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</si>
  <si>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</si>
  <si>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</si>
  <si>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</si>
  <si>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</si>
  <si>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</si>
  <si>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</si>
  <si>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</si>
  <si>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</si>
  <si>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</si>
  <si>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</si>
  <si>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</si>
  <si>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</si>
  <si>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</si>
  <si>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</si>
  <si>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</si>
  <si>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</si>
  <si>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</si>
  <si>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</si>
  <si>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</si>
  <si>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</si>
  <si>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</si>
  <si>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</si>
  <si>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</si>
  <si>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</si>
  <si>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</si>
  <si>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</si>
  <si>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</si>
  <si>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</si>
  <si>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</si>
  <si>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</si>
  <si>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</si>
  <si>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</si>
  <si>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</si>
  <si>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</si>
  <si>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</si>
  <si>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</si>
  <si>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</si>
  <si>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</si>
  <si>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</si>
  <si>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</si>
  <si>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</si>
  <si>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</si>
  <si>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</si>
  <si>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</si>
  <si>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</si>
  <si>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</si>
  <si>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</si>
  <si>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</si>
  <si>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</si>
  <si>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</si>
  <si>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</si>
  <si>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</si>
  <si>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</si>
  <si>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</si>
  <si>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</si>
  <si>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</si>
  <si>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</si>
  <si>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</si>
  <si>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</si>
  <si>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</si>
  <si>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</si>
  <si>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</si>
  <si>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</si>
  <si>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</si>
  <si>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</si>
  <si>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</si>
  <si>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</si>
  <si>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</si>
  <si>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</si>
  <si>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</si>
  <si>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</si>
  <si>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</si>
  <si>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</si>
  <si>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</si>
  <si>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</si>
  <si>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</si>
  <si>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</si>
  <si>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</si>
  <si>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</si>
  <si>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</si>
  <si>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</si>
  <si>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</si>
  <si>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</si>
  <si>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</si>
  <si>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</si>
  <si>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</si>
  <si>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</si>
  <si>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</si>
  <si>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</si>
  <si>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</si>
  <si>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</si>
  <si>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</si>
  <si>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</si>
  <si>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</si>
  <si>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</si>
  <si>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</si>
  <si>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</si>
  <si>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</si>
  <si>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</si>
  <si>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</si>
  <si>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</si>
  <si>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</si>
  <si>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</si>
  <si>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</si>
  <si>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</si>
  <si>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</si>
  <si>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</si>
  <si>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</si>
  <si>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</si>
  <si>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</si>
  <si>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</si>
  <si>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</si>
  <si>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</si>
  <si>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</si>
  <si>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</si>
  <si>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</si>
  <si>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</si>
  <si>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</si>
  <si>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</si>
  <si>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</si>
  <si>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</si>
  <si>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</si>
  <si>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</si>
  <si>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</si>
  <si>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</si>
  <si>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</si>
  <si>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</si>
  <si>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</si>
  <si>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</si>
  <si>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</si>
  <si>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</si>
  <si>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</si>
  <si>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</si>
  <si>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</si>
  <si>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</si>
  <si>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</si>
  <si>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</si>
  <si>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</si>
  <si>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</si>
  <si>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</si>
  <si>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</si>
  <si>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</si>
  <si>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</si>
  <si>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</si>
  <si>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</si>
  <si>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</si>
  <si>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</si>
  <si>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</si>
  <si>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</si>
  <si>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</si>
  <si>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</si>
  <si>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</si>
  <si>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</si>
  <si>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</si>
  <si>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</si>
  <si>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</si>
  <si>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</si>
  <si>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</si>
  <si>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</si>
  <si>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</si>
  <si>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</si>
  <si>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</si>
  <si>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</si>
  <si>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</si>
  <si>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</si>
  <si>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</si>
  <si>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</si>
  <si>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</si>
  <si>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</si>
  <si>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</si>
  <si>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</si>
  <si>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</si>
  <si>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</si>
  <si>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</si>
  <si>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</si>
  <si>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</si>
  <si>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</si>
  <si>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</si>
  <si>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</si>
  <si>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</si>
  <si>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</si>
  <si>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</si>
  <si>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</si>
  <si>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</si>
  <si>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</si>
  <si>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</si>
  <si>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</si>
  <si>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</si>
  <si>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</si>
  <si>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</si>
  <si>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</si>
  <si>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</si>
  <si>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</si>
  <si>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</si>
  <si>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</si>
  <si>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</si>
  <si>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</si>
  <si>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</si>
  <si>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</si>
  <si>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</si>
  <si>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</si>
  <si>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</si>
  <si>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</si>
  <si>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</si>
  <si>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</si>
  <si>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</si>
  <si>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</si>
  <si>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</si>
  <si>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</si>
  <si>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</si>
  <si>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</si>
  <si>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</si>
  <si>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</si>
  <si>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</si>
  <si>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</si>
  <si>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</si>
  <si>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</si>
  <si>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</si>
  <si>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</si>
  <si>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</si>
  <si>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</si>
  <si>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</si>
  <si>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</si>
  <si>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</si>
  <si>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</si>
  <si>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</si>
  <si>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</si>
  <si>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</si>
  <si>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</si>
  <si>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</si>
  <si>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</si>
  <si>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</si>
  <si>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</si>
  <si>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</si>
  <si>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</si>
  <si>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</si>
  <si>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</si>
  <si>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</si>
  <si>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</si>
  <si>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</si>
  <si>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</si>
  <si>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</si>
  <si>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</si>
  <si>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</si>
  <si>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</si>
  <si>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</si>
  <si>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</si>
  <si>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</si>
  <si>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</si>
  <si>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</si>
  <si>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</si>
  <si>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</si>
  <si>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</si>
  <si>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</si>
  <si>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</si>
  <si>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</si>
  <si>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</si>
  <si>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</si>
  <si>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</si>
  <si>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</si>
  <si>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</si>
  <si>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</si>
  <si>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</si>
  <si>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</si>
  <si>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</si>
  <si>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</si>
  <si>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</si>
  <si>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</si>
  <si>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</si>
  <si>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</si>
  <si>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</si>
  <si>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</si>
  <si>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</si>
  <si>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</si>
  <si>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</si>
  <si>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</si>
  <si>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</si>
  <si>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</si>
  <si>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</si>
  <si>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</si>
  <si>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</si>
  <si>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</si>
  <si>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</si>
  <si>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</si>
  <si>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</si>
  <si>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</si>
  <si>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</si>
  <si>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</si>
  <si>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</si>
  <si>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</si>
  <si>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</si>
  <si>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</si>
  <si>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</si>
  <si>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</si>
  <si>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</si>
  <si>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</si>
  <si>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</si>
  <si>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</si>
  <si>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</si>
  <si>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</si>
  <si>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</si>
  <si>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</si>
  <si>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</si>
  <si>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</si>
  <si>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</si>
  <si>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</si>
  <si>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</si>
  <si>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</si>
  <si>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</si>
  <si>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</si>
  <si>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</si>
  <si>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</si>
  <si>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</si>
  <si>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</si>
  <si>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</si>
  <si>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</si>
  <si>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</si>
  <si>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</si>
  <si>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</si>
  <si>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</si>
  <si>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</si>
  <si>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</si>
  <si>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</si>
  <si>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</si>
  <si>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</si>
  <si>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</si>
  <si>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</si>
  <si>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</si>
  <si>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</si>
  <si>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</si>
  <si>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</si>
  <si>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</si>
  <si>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</si>
  <si>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</si>
  <si>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</si>
  <si>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</si>
  <si>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</si>
  <si>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</si>
  <si>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</si>
  <si>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</si>
  <si>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</si>
  <si>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</si>
  <si>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</si>
  <si>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</si>
  <si>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</si>
  <si>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</si>
  <si>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</si>
  <si>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</si>
  <si>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</si>
  <si>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</si>
  <si>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</si>
  <si>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</si>
  <si>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</si>
  <si>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</si>
  <si>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</si>
  <si>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</si>
  <si>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</si>
  <si>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</si>
  <si>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</si>
  <si>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</si>
  <si>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</si>
  <si>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</si>
  <si>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</si>
  <si>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</si>
  <si>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</si>
  <si>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</si>
  <si>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</si>
  <si>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</si>
  <si>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</si>
  <si>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</si>
  <si>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</si>
  <si>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</si>
  <si>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</si>
  <si>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</si>
  <si>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</si>
  <si>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</si>
  <si>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</si>
  <si>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</si>
  <si>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</si>
  <si>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</si>
  <si>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</si>
  <si>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</si>
  <si>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</si>
  <si>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</si>
  <si>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</si>
  <si>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</si>
  <si>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</si>
  <si>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</si>
  <si>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</si>
  <si>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</si>
  <si>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</si>
  <si>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</si>
  <si>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</si>
  <si>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</si>
  <si>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</si>
  <si>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</si>
  <si>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</si>
  <si>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</si>
  <si>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</si>
  <si>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</si>
  <si>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</si>
  <si>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</si>
  <si>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</si>
  <si>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</si>
  <si>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</si>
  <si>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</si>
  <si>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</si>
  <si>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</si>
  <si>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</si>
  <si>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</si>
  <si>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</si>
  <si>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</si>
  <si>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</si>
  <si>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</si>
  <si>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</si>
  <si>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</si>
  <si>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</si>
  <si>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</si>
  <si>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</si>
  <si>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</si>
  <si>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</si>
  <si>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</si>
  <si>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</si>
  <si>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</si>
  <si>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</si>
  <si>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</si>
  <si>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</si>
  <si>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</si>
  <si>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</si>
  <si>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</si>
  <si>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</si>
  <si>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</si>
  <si>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</si>
  <si>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</si>
  <si>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</si>
  <si>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</si>
  <si>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</si>
  <si>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</si>
  <si>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</si>
  <si>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</si>
  <si>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</si>
  <si>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</si>
  <si>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</si>
  <si>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</si>
  <si>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</si>
  <si>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</si>
  <si>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</si>
  <si>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</si>
  <si>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</si>
  <si>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</si>
  <si>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</si>
  <si>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</si>
  <si>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</si>
  <si>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</si>
  <si>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</si>
  <si>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</si>
  <si>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</si>
  <si>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</si>
  <si>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</si>
  <si>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</si>
  <si>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</si>
  <si>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</si>
  <si>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</si>
  <si>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</si>
  <si>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</si>
  <si>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</si>
  <si>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</si>
  <si>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</si>
  <si>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</si>
  <si>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</si>
  <si>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</si>
  <si>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</si>
  <si>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</si>
  <si>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</si>
  <si>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</si>
  <si>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</si>
  <si>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</si>
  <si>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</si>
  <si>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</si>
  <si>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</si>
  <si>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</si>
  <si>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</si>
  <si>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</si>
  <si>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</si>
  <si>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</si>
  <si>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</si>
  <si>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</si>
  <si>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</si>
  <si>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</si>
  <si>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</si>
  <si>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</si>
  <si>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</si>
  <si>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</si>
  <si>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</si>
  <si>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</si>
  <si>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</si>
  <si>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</si>
  <si>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</si>
  <si>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</si>
  <si>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</si>
  <si>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</si>
  <si>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</si>
  <si>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</si>
  <si>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</si>
  <si>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</si>
  <si>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</si>
  <si>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</si>
  <si>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</si>
  <si>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</si>
  <si>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</si>
  <si>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</si>
  <si>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</si>
  <si>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</si>
  <si>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</si>
  <si>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</si>
  <si>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</si>
  <si>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</si>
  <si>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</si>
  <si>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</si>
  <si>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</si>
  <si>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</si>
  <si>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</si>
  <si>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</si>
  <si>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</si>
  <si>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</si>
  <si>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</si>
  <si>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</si>
  <si>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</si>
  <si>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</si>
  <si>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</si>
  <si>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</si>
  <si>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</si>
  <si>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</si>
  <si>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</si>
  <si>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</si>
  <si>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</si>
  <si>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</si>
  <si>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</si>
  <si>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</si>
  <si>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</si>
  <si>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</si>
  <si>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</si>
  <si>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</si>
  <si>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</si>
  <si>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</si>
  <si>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</si>
  <si>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</si>
  <si>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</si>
  <si>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</si>
  <si>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</si>
  <si>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</si>
  <si>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</si>
  <si>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</si>
  <si>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</si>
  <si>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</si>
  <si>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</si>
  <si>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</si>
  <si>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</si>
  <si>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</si>
  <si>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</si>
  <si>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</si>
  <si>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</si>
  <si>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</si>
  <si>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</si>
  <si>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</si>
  <si>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</si>
  <si>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</si>
  <si>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</si>
  <si>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</si>
  <si>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</si>
  <si>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</si>
  <si>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</si>
  <si>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</si>
  <si>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</si>
  <si>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</si>
  <si>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</si>
  <si>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</si>
  <si>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</si>
  <si>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</si>
  <si>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</si>
  <si>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</si>
  <si>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</si>
  <si>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</si>
  <si>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</si>
  <si>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</si>
  <si>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</si>
  <si>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</si>
  <si>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</si>
  <si>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</si>
  <si>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</si>
  <si>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</si>
  <si>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</si>
  <si>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</si>
  <si>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</si>
  <si>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</si>
  <si>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</si>
  <si>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</si>
  <si>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</si>
  <si>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</si>
  <si>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</si>
  <si>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</si>
  <si>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</si>
  <si>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</si>
  <si>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</si>
  <si>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</si>
  <si>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</si>
  <si>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</si>
  <si>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</si>
  <si>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</si>
  <si>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</si>
  <si>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</si>
  <si>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</si>
  <si>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</si>
  <si>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</si>
  <si>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</si>
  <si>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</si>
  <si>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</si>
  <si>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</si>
  <si>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</si>
  <si>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</si>
  <si>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</si>
  <si>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</si>
  <si>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</si>
  <si>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</si>
  <si>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</si>
  <si>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</si>
  <si>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</si>
  <si>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</si>
  <si>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</si>
  <si>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</si>
  <si>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</si>
  <si>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</si>
  <si>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</si>
  <si>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</si>
  <si>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</si>
  <si>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</si>
  <si>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</si>
  <si>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</si>
  <si>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</si>
  <si>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</si>
  <si>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</si>
  <si>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</si>
  <si>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</si>
  <si>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</si>
  <si>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</si>
  <si>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</si>
  <si>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</si>
  <si>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</si>
  <si>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</si>
  <si>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</si>
  <si>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</si>
  <si>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</si>
  <si>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</si>
  <si>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</si>
  <si>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</si>
  <si>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</si>
  <si>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</si>
  <si>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</si>
  <si>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</si>
  <si>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</si>
  <si>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</si>
  <si>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</si>
  <si>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</si>
  <si>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</si>
  <si>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</si>
  <si>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</si>
  <si>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</si>
  <si>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</si>
  <si>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</si>
  <si>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</si>
  <si>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</si>
  <si>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</si>
  <si>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</si>
  <si>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</si>
  <si>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</si>
  <si>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</si>
  <si>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</si>
  <si>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</si>
  <si>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</si>
  <si>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</si>
  <si>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</si>
  <si>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</si>
  <si>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</si>
  <si>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</si>
  <si>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</si>
  <si>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</si>
  <si>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</si>
  <si>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</si>
  <si>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</si>
  <si>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</si>
  <si>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</si>
  <si>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</si>
  <si>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</si>
  <si>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</si>
  <si>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</si>
  <si>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</si>
  <si>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</si>
  <si>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</si>
  <si>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</si>
  <si>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</si>
  <si>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</si>
  <si>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</si>
  <si>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</si>
  <si>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</si>
  <si>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</si>
  <si>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</si>
  <si>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</si>
  <si>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</si>
  <si>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</si>
  <si>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</si>
  <si>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</si>
  <si>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</si>
  <si>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</si>
  <si>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</si>
  <si>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</si>
  <si>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</si>
  <si>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</si>
  <si>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</si>
  <si>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</si>
  <si>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</si>
  <si>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</si>
  <si>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</si>
  <si>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</si>
  <si>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</si>
  <si>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</si>
  <si>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</si>
  <si>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</si>
  <si>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</si>
  <si>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</si>
  <si>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</si>
  <si>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</si>
  <si>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</si>
  <si>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</si>
  <si>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</si>
  <si>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</si>
  <si>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</si>
  <si>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</si>
  <si>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</si>
  <si>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</si>
  <si>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</si>
  <si>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</si>
  <si>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</si>
  <si>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</si>
  <si>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</si>
  <si>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</si>
  <si>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</si>
  <si>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</si>
  <si>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</si>
  <si>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</si>
  <si>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</si>
  <si>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</si>
  <si>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</si>
  <si>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</si>
  <si>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</si>
  <si>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</si>
  <si>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</si>
  <si>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</si>
  <si>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</si>
  <si>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</si>
  <si>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</si>
  <si>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</si>
  <si>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</si>
  <si>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</si>
  <si>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</si>
  <si>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</si>
  <si>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</si>
  <si>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</si>
  <si>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</si>
  <si>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</si>
  <si>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</si>
  <si>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</si>
  <si>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</si>
  <si>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</si>
  <si>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</si>
  <si>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</si>
  <si>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</si>
  <si>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</si>
  <si>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</si>
  <si>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</si>
  <si>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</si>
  <si>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</si>
  <si>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</si>
  <si>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</si>
  <si>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</si>
  <si>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</si>
  <si>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</si>
  <si>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</si>
  <si>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</si>
  <si>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</si>
  <si>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</si>
  <si>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</si>
  <si>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</si>
  <si>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</si>
  <si>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</si>
  <si>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</si>
  <si>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</si>
  <si>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</si>
  <si>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</si>
  <si>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</si>
  <si>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</si>
  <si>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</si>
  <si>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</si>
  <si>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</si>
  <si>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</si>
  <si>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</si>
  <si>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</si>
  <si>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</si>
  <si>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</si>
  <si>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</si>
  <si>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</si>
  <si>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</si>
  <si>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</si>
  <si>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</si>
  <si>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</si>
  <si>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</si>
  <si>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</si>
  <si>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</si>
  <si>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</si>
  <si>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</si>
  <si>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</si>
  <si>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</si>
  <si>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</si>
  <si>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</si>
  <si>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</si>
  <si>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</si>
  <si>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</si>
  <si>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</si>
  <si>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</si>
  <si>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</si>
  <si>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</si>
  <si>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</si>
  <si>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</si>
  <si>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</si>
  <si>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</si>
  <si>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</si>
  <si>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</si>
  <si>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</si>
  <si>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</si>
  <si>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</si>
  <si>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</si>
  <si>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</si>
  <si>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</si>
  <si>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</si>
  <si>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</si>
  <si>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</si>
  <si>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</si>
  <si>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</si>
  <si>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</si>
  <si>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</si>
  <si>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</si>
  <si>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</si>
  <si>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</si>
  <si>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</si>
  <si>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</si>
  <si>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</si>
  <si>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</si>
  <si>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</si>
  <si>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</si>
  <si>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</si>
  <si>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</si>
  <si>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</si>
  <si>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</si>
  <si>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</si>
  <si>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</si>
  <si>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</si>
  <si>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</si>
  <si>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</si>
  <si>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</si>
  <si>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</si>
  <si>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</si>
  <si>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</si>
  <si>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</si>
  <si>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</si>
  <si>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</si>
  <si>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</si>
  <si>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</si>
  <si>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</si>
  <si>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</si>
  <si>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</si>
  <si>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</si>
  <si>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</si>
  <si>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</si>
  <si>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</si>
  <si>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</si>
  <si>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</si>
  <si>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</si>
  <si>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</si>
  <si>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</si>
  <si>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</si>
  <si>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</si>
  <si>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</si>
  <si>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</si>
  <si>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</si>
  <si>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</si>
  <si>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</si>
  <si>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</si>
  <si>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</si>
  <si>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</si>
  <si>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</si>
  <si>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</si>
  <si>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</si>
  <si>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</si>
  <si>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</si>
  <si>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</si>
  <si>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</si>
  <si>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</si>
  <si>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</si>
  <si>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</si>
  <si>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</si>
  <si>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</si>
  <si>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</si>
  <si>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</si>
  <si>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</si>
  <si>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</si>
  <si>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</si>
  <si>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</si>
  <si>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</si>
  <si>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</si>
  <si>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</si>
  <si>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</si>
  <si>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</si>
  <si>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</si>
  <si>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</si>
  <si>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</si>
  <si>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</si>
  <si>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</si>
  <si>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</si>
  <si>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</si>
  <si>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</si>
  <si>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</si>
  <si>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</si>
  <si>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</si>
  <si>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</si>
  <si>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</si>
  <si>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</si>
  <si>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</si>
  <si>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</si>
  <si>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</si>
  <si>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</si>
  <si>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</si>
  <si>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</si>
  <si>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</si>
  <si>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</si>
  <si>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</si>
  <si>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</si>
  <si>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</si>
  <si>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</si>
  <si>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</si>
  <si>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</si>
  <si>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</si>
  <si>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</si>
  <si>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</si>
  <si>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</si>
  <si>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</si>
  <si>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</si>
  <si>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</si>
  <si>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</si>
  <si>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</si>
  <si>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</si>
  <si>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</si>
  <si>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</si>
  <si>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</si>
  <si>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</si>
  <si>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</si>
  <si>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</si>
  <si>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</si>
  <si>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</si>
  <si>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</si>
  <si>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</si>
  <si>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</si>
  <si>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</si>
  <si>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</si>
  <si>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</si>
  <si>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</si>
  <si>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</si>
  <si>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</si>
  <si>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</si>
  <si>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</si>
  <si>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</si>
  <si>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</si>
  <si>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</si>
  <si>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</si>
  <si>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</si>
  <si>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</si>
  <si>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</si>
  <si>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</si>
  <si>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</si>
  <si>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</si>
  <si>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</si>
  <si>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</si>
  <si>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</si>
  <si>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</si>
  <si>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</si>
  <si>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</si>
  <si>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</si>
  <si>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</si>
  <si>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</si>
  <si>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</si>
  <si>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</si>
  <si>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</si>
  <si>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</si>
  <si>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</si>
  <si>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</si>
  <si>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</si>
  <si>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</si>
  <si>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</si>
  <si>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</si>
  <si>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</si>
  <si>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</si>
  <si>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</si>
  <si>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</si>
  <si>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</si>
  <si>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</si>
  <si>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</si>
  <si>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</si>
  <si>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</si>
  <si>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</si>
  <si>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</si>
  <si>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</si>
  <si>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</si>
  <si>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</si>
  <si>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</si>
  <si>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</si>
  <si>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</si>
  <si>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</si>
  <si>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</si>
  <si>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</si>
  <si>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</si>
  <si>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</si>
  <si>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</si>
  <si>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</si>
  <si>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</si>
  <si>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</si>
  <si>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</si>
  <si>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</si>
  <si>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</si>
  <si>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</si>
  <si>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</si>
  <si>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</si>
  <si>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</si>
  <si>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</si>
  <si>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</si>
  <si>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</si>
  <si>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</si>
  <si>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</si>
  <si>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</si>
  <si>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</si>
  <si>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</si>
  <si>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</si>
  <si>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</si>
  <si>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</si>
  <si>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</si>
  <si>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</si>
  <si>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</si>
  <si>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</si>
  <si>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</si>
  <si>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</si>
  <si>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</si>
  <si>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</si>
  <si>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</si>
  <si>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</si>
  <si>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</si>
  <si>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</si>
  <si>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</si>
  <si>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</si>
  <si>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</si>
  <si>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</si>
  <si>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</si>
  <si>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</si>
  <si>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</si>
  <si>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</si>
  <si>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</si>
  <si>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</si>
  <si>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</si>
  <si>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</si>
  <si>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</si>
  <si>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</si>
  <si>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</si>
  <si>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</si>
  <si>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</si>
  <si>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</si>
  <si>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</si>
  <si>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</si>
  <si>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</si>
  <si>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</si>
  <si>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</si>
  <si>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</si>
  <si>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</si>
  <si>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</si>
  <si>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</si>
  <si>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</si>
  <si>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</si>
  <si>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</si>
  <si>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</si>
  <si>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</si>
  <si>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</si>
  <si>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</si>
  <si>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</si>
  <si>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</si>
  <si>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</si>
  <si>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</si>
  <si>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</si>
  <si>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</si>
  <si>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</si>
  <si>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</si>
  <si>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</si>
  <si>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</si>
  <si>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</si>
  <si>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</si>
  <si>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</si>
  <si>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</si>
  <si>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</si>
  <si>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</si>
  <si>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</si>
  <si>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</si>
  <si>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</si>
  <si>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</si>
  <si>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</si>
  <si>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</si>
  <si>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</si>
  <si>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</si>
  <si>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</si>
  <si>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</si>
  <si>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</si>
  <si>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</si>
  <si>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</si>
  <si>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</si>
  <si>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</si>
  <si>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</si>
  <si>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</si>
  <si>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</si>
  <si>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</si>
  <si>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</si>
  <si>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</si>
  <si>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</si>
  <si>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</si>
  <si>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</si>
  <si>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</si>
  <si>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</si>
  <si>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</si>
  <si>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</si>
  <si>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</si>
  <si>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</si>
  <si>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</si>
  <si>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</si>
  <si>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</si>
  <si>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</si>
  <si>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</si>
  <si>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</si>
  <si>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</si>
  <si>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</si>
  <si>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</si>
  <si>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</si>
  <si>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</si>
  <si>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</si>
  <si>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</si>
  <si>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</si>
  <si>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</si>
  <si>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</si>
  <si>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</si>
  <si>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</si>
  <si>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</si>
  <si>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</si>
  <si>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</si>
  <si>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</si>
  <si>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</si>
  <si>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</si>
  <si>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</si>
  <si>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</si>
  <si>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</si>
  <si>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</si>
  <si>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</si>
  <si>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</si>
  <si>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</si>
  <si>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</si>
  <si>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</si>
  <si>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</si>
  <si>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</si>
  <si>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</si>
  <si>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</si>
  <si>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</si>
  <si>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</si>
  <si>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</si>
  <si>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</si>
  <si>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</si>
  <si>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</si>
  <si>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</si>
  <si>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</si>
  <si>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</si>
  <si>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</si>
  <si>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</si>
  <si>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</si>
  <si>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</si>
  <si>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</si>
  <si>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</si>
  <si>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</si>
  <si>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</si>
  <si>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</si>
  <si>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</si>
  <si>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</si>
  <si>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</si>
  <si>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</si>
  <si>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</si>
  <si>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</si>
  <si>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</si>
  <si>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</si>
  <si>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</si>
  <si>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</si>
  <si>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</si>
  <si>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</si>
  <si>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</si>
  <si>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</si>
  <si>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</si>
  <si>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</si>
  <si>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</si>
  <si>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</si>
  <si>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</si>
  <si>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</si>
  <si>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</si>
  <si>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</si>
  <si>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</si>
  <si>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</si>
  <si>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</si>
  <si>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</si>
  <si>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</si>
  <si>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</si>
  <si>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</si>
  <si>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</si>
  <si>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</si>
  <si>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</si>
  <si>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</si>
  <si>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</si>
  <si>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</si>
  <si>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</si>
  <si>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</si>
  <si>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</si>
  <si>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</si>
  <si>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</si>
  <si>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</si>
  <si>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</si>
  <si>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</si>
  <si>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</si>
  <si>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</si>
  <si>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</si>
  <si>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</si>
  <si>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</si>
  <si>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</si>
  <si>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</si>
  <si>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</si>
  <si>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</si>
  <si>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</si>
  <si>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</si>
  <si>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</si>
  <si>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</si>
  <si>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</si>
  <si>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</si>
  <si>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</si>
  <si>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</si>
  <si>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</si>
  <si>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</si>
  <si>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</si>
  <si>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</si>
  <si>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</si>
  <si>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</si>
  <si>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</si>
  <si>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</si>
  <si>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</si>
  <si>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</si>
  <si>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</si>
  <si>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</si>
  <si>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</si>
  <si>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</si>
  <si>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</si>
  <si>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</si>
  <si>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</si>
  <si>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</si>
  <si>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</si>
  <si>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</si>
  <si>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</si>
  <si>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</si>
  <si>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</si>
  <si>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</si>
  <si>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</si>
  <si>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</si>
  <si>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</si>
  <si>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</si>
  <si>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</si>
  <si>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</si>
  <si>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</si>
  <si>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</si>
  <si>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</si>
  <si>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</si>
  <si>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</si>
  <si>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</si>
  <si>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</si>
  <si>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</si>
  <si>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</si>
  <si>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</si>
  <si>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</si>
  <si>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</si>
  <si>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</si>
  <si>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</si>
  <si>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</si>
  <si>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</si>
  <si>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</si>
  <si>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</si>
  <si>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</si>
  <si>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</si>
  <si>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</si>
  <si>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</si>
  <si>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</si>
  <si>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</si>
  <si>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</si>
  <si>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</si>
  <si>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</si>
  <si>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</si>
  <si>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</si>
  <si>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</si>
  <si>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</si>
  <si>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</si>
  <si>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</si>
  <si>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</si>
  <si>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</si>
  <si>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</si>
  <si>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</si>
  <si>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</si>
  <si>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</si>
  <si>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</si>
  <si>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</si>
  <si>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</si>
  <si>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</si>
  <si>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</si>
  <si>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</si>
  <si>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</si>
  <si>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</si>
  <si>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</si>
  <si>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</si>
  <si>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</si>
  <si>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</si>
  <si>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</si>
  <si>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</si>
  <si>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</si>
  <si>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</si>
  <si>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</si>
  <si>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</si>
  <si>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</si>
  <si>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</si>
  <si>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</si>
  <si>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</si>
  <si>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</si>
  <si>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</si>
  <si>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</si>
  <si>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</si>
  <si>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</si>
  <si>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</si>
  <si>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</si>
  <si>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</si>
  <si>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</si>
  <si>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</si>
  <si>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</si>
  <si>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</si>
  <si>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</si>
  <si>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</si>
  <si>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</si>
  <si>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</si>
  <si>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</si>
  <si>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</si>
  <si>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</si>
  <si>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</si>
  <si>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</si>
  <si>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</si>
  <si>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</si>
  <si>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</si>
  <si>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</si>
  <si>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</si>
  <si>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</si>
  <si>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</si>
  <si>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</si>
  <si>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</si>
  <si>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</si>
  <si>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</si>
  <si>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</si>
  <si>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</si>
  <si>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</si>
  <si>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</si>
  <si>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</si>
  <si>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</si>
  <si>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</si>
  <si>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</si>
  <si>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</si>
  <si>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</si>
  <si>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</si>
  <si>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</si>
  <si>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</si>
  <si>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</si>
  <si>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</si>
  <si>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</si>
  <si>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</si>
  <si>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</si>
  <si>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</si>
  <si>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</si>
  <si>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</si>
  <si>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</si>
  <si>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</si>
  <si>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</si>
  <si>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</si>
  <si>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</si>
  <si>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</si>
  <si>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</si>
  <si>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</si>
  <si>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</si>
  <si>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</si>
  <si>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</si>
  <si>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</si>
  <si>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</si>
  <si>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</si>
  <si>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</si>
  <si>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</si>
  <si>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</si>
  <si>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</si>
  <si>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</si>
  <si>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</si>
  <si>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</si>
  <si>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</si>
  <si>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</si>
  <si>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</si>
  <si>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</si>
  <si>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</si>
  <si>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</si>
  <si>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</si>
  <si>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</si>
  <si>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</si>
  <si>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</si>
  <si>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</si>
  <si>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</si>
  <si>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</si>
  <si>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</si>
  <si>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</si>
  <si>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</si>
  <si>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</si>
  <si>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</si>
  <si>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</si>
  <si>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</si>
  <si>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</si>
  <si>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</si>
  <si>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</si>
  <si>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</si>
  <si>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</si>
  <si>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</si>
  <si>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</si>
  <si>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</si>
  <si>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</si>
  <si>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</si>
  <si>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</si>
  <si>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</si>
  <si>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</si>
  <si>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</si>
  <si>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</si>
  <si>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</si>
  <si>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</si>
  <si>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</si>
  <si>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</si>
  <si>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</si>
  <si>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</si>
  <si>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</si>
  <si>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</si>
  <si>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</si>
  <si>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</si>
  <si>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</si>
  <si>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</si>
  <si>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</si>
  <si>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</si>
  <si>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</si>
  <si>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</si>
  <si>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</si>
  <si>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</si>
  <si>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</si>
  <si>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</si>
  <si>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</si>
  <si>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</si>
  <si>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</si>
  <si>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</si>
  <si>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</si>
  <si>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</si>
  <si>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</si>
  <si>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</si>
  <si>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</si>
  <si>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</si>
  <si>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</si>
  <si>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</si>
  <si>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</si>
  <si>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</si>
  <si>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</si>
  <si>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</si>
  <si>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</si>
  <si>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</si>
  <si>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</si>
  <si>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</si>
  <si>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</si>
  <si>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</si>
  <si>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</si>
  <si>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</si>
  <si>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</si>
  <si>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</si>
  <si>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</si>
  <si>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</si>
  <si>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</si>
  <si>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</si>
  <si>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</si>
  <si>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</si>
  <si>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</si>
  <si>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</si>
  <si>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</si>
  <si>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</si>
  <si>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</si>
  <si>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</si>
  <si>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</si>
  <si>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</si>
  <si>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</si>
  <si>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</si>
  <si>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</si>
  <si>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</si>
  <si>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</si>
  <si>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</si>
  <si>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</si>
  <si>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</si>
  <si>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</si>
  <si>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</si>
  <si>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</si>
  <si>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</si>
  <si>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</si>
  <si>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</si>
  <si>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</si>
  <si>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</si>
  <si>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</si>
  <si>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</si>
  <si>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</si>
  <si>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</si>
  <si>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</si>
  <si>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</si>
  <si>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</si>
  <si>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</si>
  <si>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</si>
  <si>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</si>
  <si>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</si>
  <si>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</si>
  <si>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</si>
  <si>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</si>
  <si>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</si>
  <si>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</si>
  <si>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</si>
  <si>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</si>
  <si>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</si>
  <si>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</si>
  <si>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</si>
  <si>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</si>
  <si>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</si>
  <si>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</si>
  <si>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</si>
  <si>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</si>
  <si>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</si>
  <si>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</si>
  <si>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</si>
  <si>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</si>
  <si>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</si>
  <si>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</si>
  <si>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</si>
  <si>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</si>
  <si>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</si>
  <si>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</si>
  <si>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</si>
  <si>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</si>
  <si>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</si>
  <si>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</si>
  <si>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</si>
  <si>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</si>
  <si>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</si>
  <si>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</si>
  <si>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</si>
  <si>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</si>
  <si>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</si>
  <si>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</si>
  <si>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</si>
  <si>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</si>
  <si>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</si>
  <si>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</si>
  <si>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</si>
  <si>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</si>
  <si>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</si>
  <si>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</si>
  <si>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</si>
  <si>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</si>
  <si>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</si>
  <si>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</si>
  <si>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</si>
  <si>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</si>
  <si>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</si>
  <si>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</si>
  <si>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</si>
  <si>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</si>
  <si>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</si>
  <si>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</si>
  <si>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</si>
  <si>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</si>
  <si>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</si>
  <si>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</si>
  <si>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</si>
  <si>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</si>
  <si>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</si>
  <si>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</si>
  <si>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</si>
  <si>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</si>
  <si>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</si>
  <si>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</si>
  <si>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</si>
  <si>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</si>
  <si>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</si>
  <si>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</si>
  <si>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</si>
  <si>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</si>
  <si>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</si>
  <si>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</si>
  <si>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</si>
  <si>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</si>
  <si>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</si>
  <si>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</si>
  <si>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</si>
  <si>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</si>
  <si>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</si>
  <si>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</si>
  <si>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</si>
  <si>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</si>
  <si>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</si>
  <si>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</si>
  <si>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</si>
  <si>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</si>
  <si>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</si>
  <si>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</si>
  <si>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</si>
  <si>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</si>
  <si>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</si>
  <si>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</si>
  <si>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</si>
  <si>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</si>
  <si>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</si>
  <si>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</si>
  <si>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</si>
  <si>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</si>
  <si>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</si>
  <si>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</si>
  <si>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</si>
  <si>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</si>
  <si>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</si>
  <si>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</si>
  <si>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</si>
  <si>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</si>
  <si>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</si>
  <si>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</si>
  <si>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</si>
  <si>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</si>
  <si>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</si>
  <si>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</si>
  <si>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</si>
  <si>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</si>
  <si>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</si>
  <si>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</si>
  <si>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</si>
  <si>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</si>
  <si>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</si>
  <si>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</si>
  <si>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</si>
  <si>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</si>
  <si>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</si>
  <si>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</si>
  <si>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</si>
  <si>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</si>
  <si>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</si>
  <si>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</si>
  <si>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</si>
  <si>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</si>
  <si>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</si>
  <si>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</si>
  <si>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</si>
  <si>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</si>
  <si>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</si>
  <si>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</si>
  <si>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</si>
  <si>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</si>
  <si>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</si>
  <si>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</si>
  <si>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</si>
  <si>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</si>
  <si>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</si>
  <si>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</si>
  <si>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</si>
  <si>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</si>
  <si>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</si>
  <si>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</si>
  <si>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</si>
  <si>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</si>
  <si>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</si>
  <si>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</si>
  <si>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</si>
  <si>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</si>
  <si>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</si>
  <si>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</si>
  <si>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</si>
  <si>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</si>
  <si>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</si>
  <si>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</si>
  <si>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</si>
  <si>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</si>
  <si>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</si>
  <si>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</si>
  <si>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</si>
  <si>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</si>
  <si>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</si>
  <si>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</si>
  <si>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</si>
  <si>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</si>
  <si>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</si>
  <si>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</si>
  <si>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</si>
  <si>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</si>
  <si>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</si>
  <si>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</si>
  <si>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</si>
  <si>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</si>
  <si>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</si>
  <si>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</si>
  <si>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</si>
  <si>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</si>
  <si>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</si>
  <si>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</si>
  <si>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</si>
  <si>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</si>
  <si>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</si>
  <si>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</si>
  <si>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</si>
  <si>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</si>
  <si>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</si>
  <si>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</si>
  <si>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</si>
  <si>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</si>
  <si>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</si>
  <si>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</si>
  <si>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</si>
  <si>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</si>
  <si>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</si>
  <si>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</si>
  <si>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</si>
  <si>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</si>
  <si>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</si>
  <si>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</si>
  <si>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</si>
  <si>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</si>
  <si>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</si>
  <si>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</si>
  <si>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</si>
  <si>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</si>
  <si>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</si>
  <si>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</si>
  <si>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</si>
  <si>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</si>
  <si>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</si>
  <si>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</si>
  <si>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</si>
  <si>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</si>
  <si>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</si>
  <si>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</si>
  <si>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</si>
  <si>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</si>
  <si>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</si>
  <si>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</si>
  <si>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</si>
  <si>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</si>
  <si>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</si>
  <si>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</si>
  <si>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</si>
  <si>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</si>
  <si>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</si>
  <si>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</si>
  <si>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</si>
  <si>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</si>
  <si>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</si>
  <si>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</si>
  <si>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</si>
  <si>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</si>
  <si>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</si>
  <si>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</si>
  <si>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</si>
  <si>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</si>
  <si>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</si>
  <si>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</si>
  <si>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</si>
  <si>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</si>
  <si>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</si>
  <si>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</si>
  <si>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</si>
  <si>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</si>
  <si>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</si>
  <si>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</si>
  <si>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</si>
  <si>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</si>
  <si>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</si>
  <si>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</si>
  <si>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</si>
  <si>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</si>
  <si>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</si>
  <si>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</si>
  <si>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</si>
  <si>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</si>
  <si>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</si>
  <si>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</si>
  <si>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</si>
  <si>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</si>
  <si>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</si>
  <si>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</si>
  <si>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</si>
  <si>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</si>
  <si>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</si>
  <si>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</si>
  <si>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</si>
  <si>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</si>
  <si>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</si>
  <si>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</si>
  <si>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</si>
  <si>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</si>
  <si>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</si>
  <si>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</si>
  <si>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</si>
  <si>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</si>
  <si>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</si>
  <si>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</si>
  <si>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</si>
  <si>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</si>
  <si>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</si>
  <si>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</si>
  <si>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</si>
  <si>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</si>
  <si>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</si>
  <si>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</si>
  <si>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</si>
  <si>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</si>
  <si>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</si>
  <si>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</si>
  <si>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</si>
  <si>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</si>
  <si>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</si>
  <si>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</si>
  <si>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</si>
  <si>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</si>
  <si>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</si>
  <si>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</si>
  <si>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</si>
  <si>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</si>
  <si>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</si>
  <si>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</si>
  <si>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</si>
  <si>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</si>
  <si>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</si>
  <si>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</si>
  <si>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</si>
  <si>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</si>
  <si>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</si>
  <si>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</si>
  <si>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</si>
  <si>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</si>
  <si>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</si>
  <si>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</si>
  <si>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</si>
  <si>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</si>
  <si>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</si>
  <si>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</si>
  <si>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</si>
  <si>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</si>
  <si>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</si>
  <si>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</si>
  <si>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</si>
  <si>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</si>
  <si>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</si>
  <si>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</si>
  <si>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</si>
  <si>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</si>
  <si>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</si>
  <si>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</si>
  <si>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</si>
  <si>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</si>
  <si>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</si>
  <si>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</si>
  <si>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</si>
  <si>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</si>
  <si>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</si>
  <si>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</si>
  <si>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</si>
  <si>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</si>
  <si>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</si>
  <si>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</si>
  <si>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</si>
  <si>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</si>
  <si>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</si>
  <si>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</si>
  <si>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</si>
  <si>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</si>
  <si>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</si>
  <si>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</si>
  <si>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</si>
  <si>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</si>
  <si>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</si>
  <si>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</si>
  <si>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</si>
  <si>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</si>
  <si>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</si>
  <si>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</si>
  <si>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</si>
  <si>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</si>
  <si>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</si>
  <si>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</si>
  <si>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</si>
  <si>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</si>
  <si>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</si>
  <si>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</si>
  <si>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</si>
  <si>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</si>
  <si>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</si>
  <si>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</si>
  <si>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</si>
  <si>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</si>
  <si>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</si>
  <si>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</si>
  <si>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</si>
  <si>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</si>
  <si>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</si>
  <si>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</si>
  <si>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</si>
  <si>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</si>
  <si>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</si>
  <si>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</si>
  <si>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</si>
  <si>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</si>
  <si>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</si>
  <si>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</si>
  <si>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</si>
  <si>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</si>
  <si>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</si>
  <si>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</si>
  <si>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</si>
  <si>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</si>
  <si>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</si>
  <si>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</si>
  <si>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</si>
  <si>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</si>
  <si>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</si>
  <si>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</si>
  <si>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</si>
  <si>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</si>
  <si>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</si>
  <si>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</si>
  <si>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</si>
  <si>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</si>
  <si>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</si>
  <si>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</si>
  <si>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</si>
  <si>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</si>
  <si>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</si>
  <si>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</si>
  <si>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</si>
  <si>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</si>
  <si>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</si>
  <si>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</si>
  <si>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</si>
  <si>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</si>
  <si>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</si>
  <si>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</si>
  <si>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</si>
  <si>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</si>
  <si>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</si>
  <si>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</si>
  <si>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</si>
  <si>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</si>
  <si>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</si>
  <si>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</si>
  <si>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</si>
  <si>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</si>
  <si>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</si>
  <si>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</si>
  <si>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</si>
  <si>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</si>
  <si>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</si>
  <si>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</si>
  <si>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</si>
  <si>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</si>
  <si>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</si>
  <si>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</si>
  <si>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</si>
  <si>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</si>
  <si>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</si>
  <si>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</si>
  <si>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</si>
  <si>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</si>
  <si>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</si>
  <si>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</si>
  <si>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</si>
  <si>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</si>
  <si>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</si>
  <si>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</si>
  <si>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</si>
  <si>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</si>
  <si>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</si>
  <si>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</si>
  <si>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</si>
  <si>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</si>
  <si>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</si>
  <si>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</si>
  <si>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</si>
  <si>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</si>
  <si>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</si>
  <si>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</si>
  <si>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</si>
  <si>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</si>
  <si>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</si>
  <si>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</si>
  <si>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</si>
  <si>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</si>
  <si>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</si>
  <si>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</si>
  <si>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</si>
  <si>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</si>
  <si>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</si>
  <si>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</si>
  <si>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</si>
  <si>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</si>
  <si>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</si>
  <si>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</si>
  <si>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</si>
  <si>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</si>
  <si>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</si>
  <si>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</si>
  <si>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</si>
  <si>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</si>
  <si>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</si>
  <si>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</si>
  <si>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</si>
  <si>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</si>
  <si>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</si>
  <si>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</si>
  <si>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</si>
  <si>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</si>
  <si>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</si>
  <si>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</si>
  <si>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</si>
  <si>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</si>
  <si>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</si>
  <si>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</si>
  <si>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</si>
  <si>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</si>
  <si>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</si>
  <si>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</si>
  <si>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</si>
  <si>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</si>
  <si>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</si>
  <si>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</si>
  <si>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</si>
  <si>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</si>
  <si>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</si>
  <si>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</si>
  <si>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</si>
  <si>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</si>
  <si>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</si>
  <si>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</si>
  <si>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</si>
  <si>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</si>
  <si>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</si>
  <si>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</si>
  <si>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</si>
  <si>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</si>
  <si>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</si>
  <si>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</si>
  <si>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</si>
  <si>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</si>
  <si>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</si>
  <si>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</si>
  <si>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</si>
  <si>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</si>
  <si>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</si>
  <si>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</si>
  <si>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</si>
  <si>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</si>
  <si>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</si>
  <si>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</si>
  <si>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</si>
  <si>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</si>
  <si>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</si>
  <si>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</si>
  <si>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</si>
  <si>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</si>
  <si>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</si>
  <si>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</si>
  <si>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</si>
  <si>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</si>
  <si>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</si>
  <si>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</si>
  <si>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</si>
  <si>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</si>
  <si>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</si>
  <si>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</si>
  <si>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</si>
  <si>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</si>
  <si>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</si>
  <si>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</si>
  <si>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</si>
  <si>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</si>
  <si>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</si>
  <si>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</si>
  <si>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</si>
  <si>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</si>
  <si>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</si>
  <si>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</si>
  <si>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</si>
  <si>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</si>
  <si>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</si>
  <si>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</si>
  <si>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</si>
  <si>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</si>
  <si>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</si>
  <si>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</si>
  <si>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</si>
  <si>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</si>
  <si>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</si>
  <si>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</si>
  <si>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</si>
  <si>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</si>
  <si>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</si>
  <si>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</si>
  <si>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</si>
  <si>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</si>
  <si>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</si>
  <si>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</si>
  <si>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</si>
  <si>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</si>
  <si>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</si>
  <si>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</si>
  <si>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</si>
  <si>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</si>
  <si>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</si>
  <si>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</si>
  <si>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</si>
  <si>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</si>
  <si>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</si>
  <si>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</si>
  <si>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</si>
  <si>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</si>
  <si>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</si>
  <si>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</si>
  <si>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</si>
  <si>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</si>
  <si>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</si>
  <si>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</si>
  <si>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</si>
  <si>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</si>
  <si>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</si>
  <si>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</si>
  <si>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</si>
  <si>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</si>
  <si>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</si>
  <si>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</si>
  <si>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</si>
  <si>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</si>
  <si>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</si>
  <si>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</si>
  <si>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</si>
  <si>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</si>
  <si>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</si>
  <si>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</si>
  <si>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</si>
  <si>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</si>
  <si>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</si>
  <si>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</si>
  <si>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</si>
  <si>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</si>
  <si>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</si>
  <si>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</si>
  <si>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</si>
  <si>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</si>
  <si>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</si>
  <si>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</si>
  <si>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</si>
  <si>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</si>
  <si>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</si>
  <si>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</si>
  <si>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</si>
  <si>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</si>
  <si>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</si>
  <si>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</si>
  <si>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</si>
  <si>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</si>
  <si>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</si>
  <si>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</si>
  <si>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</si>
  <si>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</si>
  <si>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</si>
  <si>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</si>
  <si>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</si>
  <si>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</si>
  <si>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</si>
  <si>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</si>
  <si>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</si>
  <si>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</si>
  <si>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</si>
  <si>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</si>
  <si>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</si>
  <si>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</si>
  <si>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</si>
  <si>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</si>
  <si>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</si>
  <si>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</si>
  <si>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</si>
  <si>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</si>
  <si>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</si>
  <si>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</si>
  <si>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</si>
  <si>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</si>
  <si>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</si>
  <si>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</si>
  <si>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</si>
  <si>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</si>
  <si>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</si>
  <si>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</si>
  <si>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</si>
  <si>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</si>
  <si>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</si>
  <si>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</si>
  <si>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</si>
  <si>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</si>
  <si>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</si>
  <si>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</si>
  <si>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</si>
  <si>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</si>
  <si>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</si>
  <si>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</si>
  <si>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</si>
  <si>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</si>
  <si>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</si>
  <si>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</si>
  <si>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</si>
  <si>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</si>
  <si>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</si>
  <si>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</si>
  <si>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</si>
  <si>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</si>
  <si>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</si>
  <si>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</si>
  <si>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</si>
  <si>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</si>
  <si>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</si>
  <si>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</si>
  <si>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</si>
  <si>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</si>
  <si>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</si>
  <si>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</si>
  <si>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</si>
  <si>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</si>
  <si>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</si>
  <si>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</si>
  <si>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</si>
  <si>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</si>
  <si>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</si>
  <si>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</si>
  <si>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</si>
  <si>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</si>
  <si>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</si>
  <si>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</si>
  <si>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</si>
  <si>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</si>
  <si>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</si>
  <si>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</si>
  <si>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</si>
  <si>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</si>
  <si>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</si>
  <si>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</si>
  <si>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</si>
  <si>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</si>
  <si>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</si>
  <si>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</si>
  <si>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</si>
  <si>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</si>
  <si>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</si>
  <si>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</si>
  <si>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</si>
  <si>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</si>
  <si>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</si>
  <si>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</si>
  <si>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</si>
  <si>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</si>
  <si>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</si>
  <si>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</si>
  <si>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</si>
  <si>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</si>
  <si>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</si>
  <si>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</si>
  <si>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</si>
  <si>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</si>
  <si>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</si>
  <si>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</si>
  <si>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</si>
  <si>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</si>
  <si>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</si>
  <si>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</si>
  <si>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</si>
  <si>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</si>
  <si>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</si>
  <si>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</si>
  <si>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</si>
  <si>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</si>
  <si>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</si>
  <si>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</si>
  <si>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</si>
  <si>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</si>
  <si>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</si>
  <si>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</si>
  <si>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</si>
  <si>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</si>
  <si>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</si>
  <si>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</si>
  <si>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</si>
  <si>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</si>
  <si>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</si>
  <si>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</si>
  <si>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</si>
  <si>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</si>
  <si>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</si>
  <si>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</si>
  <si>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</si>
  <si>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</si>
  <si>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</si>
  <si>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</si>
  <si>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</si>
  <si>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</si>
  <si>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</si>
  <si>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</si>
  <si>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</si>
  <si>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</si>
  <si>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</si>
  <si>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</si>
  <si>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</si>
  <si>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</si>
  <si>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</si>
  <si>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</si>
  <si>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</si>
  <si>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</si>
  <si>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</si>
  <si>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</si>
  <si>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</si>
  <si>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</si>
  <si>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</si>
  <si>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</si>
  <si>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</si>
  <si>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</si>
  <si>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</si>
  <si>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</si>
  <si>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</si>
  <si>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</si>
  <si>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</si>
  <si>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</si>
  <si>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</si>
  <si>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</si>
  <si>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</si>
  <si>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</si>
  <si>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</si>
  <si>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</si>
  <si>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</si>
  <si>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</si>
  <si>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</si>
  <si>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</si>
  <si>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</si>
  <si>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</si>
  <si>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</si>
  <si>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</si>
  <si>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</si>
  <si>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</si>
  <si>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</si>
  <si>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</si>
  <si>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</si>
  <si>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</si>
  <si>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</si>
  <si>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</si>
  <si>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</si>
  <si>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</si>
  <si>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</si>
  <si>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</si>
  <si>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</si>
  <si>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</si>
  <si>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</si>
  <si>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</si>
  <si>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</si>
  <si>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</si>
  <si>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</si>
  <si>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</si>
  <si>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</si>
  <si>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</si>
  <si>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</si>
  <si>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</si>
  <si>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</si>
  <si>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</si>
  <si>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</si>
  <si>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</si>
  <si>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</si>
  <si>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</si>
  <si>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</si>
  <si>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</si>
  <si>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</si>
  <si>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</si>
  <si>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</si>
  <si>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</si>
  <si>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</si>
  <si>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</si>
  <si>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</si>
  <si>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</si>
  <si>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</si>
  <si>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</si>
  <si>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</si>
  <si>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</si>
  <si>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</si>
  <si>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</si>
  <si>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</si>
  <si>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</si>
  <si>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</si>
  <si>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</si>
  <si>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</si>
  <si>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</si>
  <si>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</si>
  <si>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</si>
  <si>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</si>
  <si>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</si>
  <si>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</si>
  <si>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</si>
  <si>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</si>
  <si>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</si>
  <si>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</si>
  <si>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</si>
  <si>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</si>
  <si>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</si>
  <si>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</si>
  <si>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</si>
  <si>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</si>
  <si>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</si>
  <si>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</si>
  <si>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</si>
  <si>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</si>
  <si>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</si>
  <si>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</si>
  <si>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</si>
  <si>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</si>
  <si>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</si>
  <si>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</si>
  <si>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</si>
  <si>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</si>
  <si>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</si>
  <si>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</si>
  <si>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</si>
  <si>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</si>
  <si>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</si>
  <si>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</si>
  <si>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</si>
  <si>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</si>
  <si>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</si>
  <si>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</si>
  <si>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</si>
  <si>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</si>
  <si>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</si>
  <si>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</si>
  <si>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</si>
  <si>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</si>
  <si>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</si>
  <si>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</si>
  <si>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</si>
  <si>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</si>
  <si>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</si>
  <si>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</si>
  <si>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</si>
  <si>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</si>
  <si>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</si>
  <si>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</si>
  <si>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</si>
  <si>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</si>
  <si>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</si>
  <si>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</si>
  <si>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</si>
  <si>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</si>
  <si>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</si>
  <si>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</si>
  <si>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</si>
  <si>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</si>
  <si>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</si>
  <si>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</si>
  <si>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</si>
  <si>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</si>
  <si>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</si>
  <si>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</si>
  <si>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</si>
  <si>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</si>
  <si>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</si>
  <si>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</si>
  <si>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</si>
  <si>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</si>
  <si>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</si>
  <si>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</si>
  <si>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</si>
  <si>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</si>
  <si>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</si>
  <si>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</si>
  <si>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</si>
  <si>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</si>
  <si>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</si>
  <si>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</si>
  <si>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</si>
  <si>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</si>
  <si>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</si>
  <si>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</si>
  <si>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</si>
  <si>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</si>
  <si>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</si>
  <si>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</si>
  <si>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</si>
  <si>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</si>
  <si>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</si>
  <si>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</si>
  <si>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</si>
  <si>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</si>
  <si>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</si>
  <si>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</si>
  <si>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</si>
  <si>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</si>
  <si>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</si>
  <si>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</si>
  <si>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</si>
  <si>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</si>
  <si>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</si>
  <si>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</si>
  <si>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</si>
  <si>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</si>
  <si>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</si>
  <si>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</si>
  <si>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</si>
  <si>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</si>
  <si>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</si>
  <si>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</si>
  <si>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</si>
  <si>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</si>
  <si>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</si>
  <si>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</si>
  <si>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</si>
  <si>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</si>
  <si>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</si>
  <si>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</si>
  <si>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</si>
  <si>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</si>
  <si>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</si>
  <si>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</si>
  <si>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</si>
  <si>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</si>
  <si>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</si>
  <si>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</si>
  <si>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</si>
  <si>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</si>
  <si>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</si>
  <si>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</si>
  <si>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</si>
  <si>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</si>
  <si>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</si>
  <si>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</si>
  <si>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</si>
  <si>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</si>
  <si>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</si>
  <si>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</si>
  <si>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</si>
  <si>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</si>
  <si>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</si>
  <si>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</si>
  <si>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</si>
  <si>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</si>
  <si>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</si>
  <si>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</si>
  <si>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</si>
  <si>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</si>
  <si>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</si>
  <si>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</si>
  <si>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</si>
  <si>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</si>
  <si>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</si>
  <si>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</si>
  <si>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</si>
  <si>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</si>
  <si>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</si>
  <si>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</si>
  <si>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</si>
  <si>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</si>
  <si>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</si>
  <si>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</si>
  <si>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</si>
  <si>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</si>
  <si>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</si>
  <si>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</si>
  <si>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</si>
  <si>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</si>
  <si>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</si>
  <si>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</si>
  <si>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</si>
  <si>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</si>
  <si>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</si>
  <si>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</si>
  <si>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</si>
  <si>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</si>
  <si>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</si>
  <si>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</si>
  <si>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</si>
  <si>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</si>
  <si>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</si>
  <si>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</si>
  <si>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</si>
  <si>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</si>
  <si>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</si>
  <si>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</si>
  <si>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</si>
  <si>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</si>
  <si>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</si>
  <si>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</si>
  <si>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</si>
  <si>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</si>
  <si>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</si>
  <si>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</si>
  <si>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</si>
  <si>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</si>
  <si>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</si>
  <si>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</si>
  <si>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</si>
  <si>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</si>
  <si>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</si>
  <si>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</si>
  <si>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</si>
  <si>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</si>
  <si>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</si>
  <si>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</si>
  <si>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</si>
  <si>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</si>
  <si>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</si>
  <si>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</si>
  <si>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</si>
  <si>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</si>
  <si>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</si>
  <si>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</si>
  <si>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</si>
  <si>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</si>
  <si>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</si>
  <si>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</si>
  <si>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</si>
  <si>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</si>
  <si>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</si>
  <si>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</si>
  <si>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</si>
  <si>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</si>
  <si>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</si>
  <si>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</si>
  <si>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</si>
  <si>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</si>
  <si>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</si>
  <si>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</si>
  <si>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</si>
  <si>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</si>
  <si>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</si>
  <si>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</si>
  <si>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</si>
  <si>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</si>
  <si>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</si>
  <si>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</si>
  <si>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</si>
  <si>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</si>
  <si>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</si>
  <si>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</si>
  <si>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</si>
  <si>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</si>
  <si>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</si>
  <si>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</si>
  <si>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</si>
  <si>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</si>
  <si>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</si>
  <si>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</si>
  <si>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</si>
  <si>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</si>
  <si>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</si>
  <si>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</si>
  <si>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</si>
  <si>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</si>
  <si>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</si>
  <si>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</si>
  <si>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</si>
  <si>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</si>
  <si>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</si>
  <si>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</si>
  <si>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</si>
  <si>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</si>
  <si>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</si>
  <si>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</si>
  <si>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</si>
  <si>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</si>
  <si>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</si>
  <si>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</si>
  <si>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</si>
  <si>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</si>
  <si>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</si>
  <si>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</si>
  <si>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</si>
  <si>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</si>
  <si>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</si>
  <si>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</si>
  <si>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</si>
  <si>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</si>
  <si>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</si>
  <si>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</si>
  <si>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</si>
  <si>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</si>
  <si>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</si>
  <si>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</si>
  <si>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</si>
  <si>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</si>
  <si>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</si>
  <si>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</si>
  <si>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</si>
  <si>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</si>
  <si>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</si>
  <si>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</si>
  <si>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</si>
  <si>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</si>
  <si>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</si>
  <si>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</si>
  <si>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</si>
  <si>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</si>
  <si>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</si>
  <si>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</si>
  <si>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</si>
  <si>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</si>
  <si>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</si>
  <si>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</si>
  <si>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</si>
  <si>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</si>
  <si>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</si>
  <si>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</si>
  <si>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</si>
  <si>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</si>
  <si>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</si>
  <si>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</si>
  <si>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</si>
  <si>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</si>
  <si>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</si>
  <si>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</si>
  <si>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</si>
  <si>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</si>
  <si>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</si>
  <si>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</si>
  <si>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</si>
  <si>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</si>
  <si>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</si>
  <si>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</si>
  <si>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</si>
  <si>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</si>
  <si>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</si>
  <si>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</si>
  <si>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</si>
  <si>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</si>
  <si>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</si>
  <si>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</si>
  <si>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</si>
  <si>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</si>
  <si>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</si>
  <si>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</si>
  <si>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</si>
  <si>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</si>
  <si>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</si>
  <si>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</si>
  <si>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</si>
  <si>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</si>
  <si>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</si>
  <si>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</si>
  <si>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</si>
  <si>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</si>
  <si>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</si>
  <si>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</si>
  <si>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</si>
  <si>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</si>
  <si>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</si>
  <si>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</si>
  <si>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</si>
  <si>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</si>
  <si>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</si>
  <si>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</si>
  <si>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</si>
  <si>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</si>
  <si>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</si>
  <si>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</si>
  <si>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</si>
  <si>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</si>
  <si>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</si>
  <si>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</si>
  <si>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</si>
  <si>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</si>
  <si>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</si>
  <si>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</si>
  <si>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</si>
  <si>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</si>
  <si>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</si>
  <si>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</si>
  <si>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</si>
  <si>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</si>
  <si>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</si>
  <si>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</si>
  <si>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</si>
  <si>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</si>
  <si>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</si>
  <si>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</si>
  <si>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</si>
  <si>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</si>
  <si>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</si>
  <si>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</si>
  <si>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</si>
  <si>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</si>
  <si>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</si>
  <si>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</si>
  <si>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</si>
  <si>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</si>
  <si>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</si>
  <si>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</si>
  <si>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</si>
  <si>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</si>
  <si>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</si>
  <si>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</si>
  <si>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</si>
  <si>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</si>
  <si>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</si>
  <si>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</si>
  <si>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</si>
  <si>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</si>
  <si>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</si>
  <si>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</si>
  <si>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</si>
  <si>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</si>
  <si>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</si>
  <si>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</si>
  <si>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</si>
  <si>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</si>
  <si>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</si>
  <si>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</si>
  <si>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</si>
  <si>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</si>
  <si>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</si>
  <si>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</si>
  <si>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</si>
  <si>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</si>
  <si>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</si>
  <si>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</si>
  <si>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</si>
  <si>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</si>
  <si>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</si>
  <si>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</si>
  <si>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</si>
  <si>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</si>
  <si>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</si>
  <si>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</si>
  <si>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</si>
  <si>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</si>
  <si>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</si>
  <si>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</si>
  <si>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</si>
  <si>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</si>
  <si>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</si>
  <si>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</si>
  <si>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</si>
  <si>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</si>
  <si>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</si>
  <si>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</si>
  <si>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</si>
  <si>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</si>
  <si>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</si>
  <si>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</si>
  <si>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</si>
  <si>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</si>
  <si>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</si>
  <si>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</si>
  <si>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</si>
  <si>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</si>
  <si>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</si>
  <si>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</si>
  <si>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</si>
  <si>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</si>
  <si>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</si>
  <si>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</si>
  <si>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</si>
  <si>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</si>
  <si>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</si>
  <si>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</si>
  <si>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</si>
  <si>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</si>
  <si>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</si>
  <si>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</si>
  <si>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</si>
  <si>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</si>
  <si>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</si>
  <si>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</si>
  <si>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</si>
  <si>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</si>
  <si>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</si>
  <si>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</si>
  <si>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</si>
  <si>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</si>
  <si>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</si>
  <si>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</si>
  <si>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</si>
  <si>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</si>
  <si>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</si>
  <si>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</si>
  <si>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</si>
  <si>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</si>
  <si>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</si>
  <si>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</si>
  <si>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</si>
  <si>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</si>
  <si>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</si>
  <si>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</si>
  <si>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</si>
  <si>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</si>
  <si>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</si>
  <si>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</si>
  <si>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</si>
  <si>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</si>
  <si>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</si>
  <si>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</si>
  <si>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</si>
  <si>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</si>
  <si>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</si>
  <si>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</si>
  <si>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</si>
  <si>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</si>
  <si>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</si>
  <si>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</si>
  <si>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</si>
  <si>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</si>
  <si>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</si>
  <si>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</si>
  <si>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</si>
  <si>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</si>
  <si>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</si>
  <si>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</si>
  <si>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</si>
  <si>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</si>
  <si>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</si>
  <si>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</si>
  <si>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</si>
  <si>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</si>
  <si>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</si>
  <si>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</si>
  <si>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</si>
  <si>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</si>
  <si>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</si>
  <si>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</si>
  <si>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</si>
  <si>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</si>
  <si>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</si>
  <si>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</si>
  <si>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</si>
  <si>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</si>
  <si>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</si>
  <si>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</si>
  <si>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</si>
  <si>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</si>
  <si>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</si>
  <si>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</si>
  <si>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</si>
  <si>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</si>
  <si>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</si>
  <si>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</si>
  <si>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</si>
  <si>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</si>
  <si>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</si>
  <si>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</si>
  <si>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</si>
  <si>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</si>
  <si>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</si>
  <si>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</si>
  <si>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</si>
  <si>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</si>
  <si>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</si>
  <si>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</si>
  <si>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</si>
  <si>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</si>
  <si>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</si>
  <si>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</si>
  <si>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</si>
  <si>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</si>
  <si>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</si>
  <si>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</si>
  <si>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</si>
  <si>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</si>
  <si>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</si>
  <si>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</si>
  <si>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</si>
  <si>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</si>
  <si>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</si>
  <si>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</si>
  <si>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</si>
  <si>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</si>
  <si>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</si>
  <si>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</si>
  <si>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</si>
  <si>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</si>
  <si>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</si>
  <si>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</si>
  <si>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</si>
  <si>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</si>
  <si>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</si>
  <si>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</si>
  <si>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</si>
  <si>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</si>
  <si>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</si>
  <si>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</si>
  <si>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</si>
  <si>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</si>
  <si>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</si>
  <si>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</si>
  <si>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</si>
  <si>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</si>
  <si>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</si>
  <si>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</si>
  <si>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</si>
  <si>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</si>
  <si>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</si>
  <si>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</si>
  <si>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</si>
  <si>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</si>
  <si>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</si>
  <si>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</si>
  <si>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</si>
  <si>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</si>
  <si>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</si>
  <si>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</si>
  <si>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</si>
  <si>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</si>
  <si>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</si>
  <si>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</si>
  <si>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</si>
  <si>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</si>
  <si>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</si>
  <si>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</si>
  <si>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</si>
  <si>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</si>
  <si>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</si>
  <si>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</si>
  <si>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</si>
  <si>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</si>
  <si>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</si>
  <si>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</si>
  <si>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</si>
  <si>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</si>
  <si>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</si>
  <si>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</si>
  <si>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</si>
  <si>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</si>
  <si>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</si>
  <si>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</si>
  <si>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</si>
  <si>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</si>
  <si>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</si>
  <si>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</si>
  <si>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</si>
  <si>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</si>
  <si>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</si>
  <si>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</si>
  <si>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</si>
  <si>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</si>
  <si>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</si>
  <si>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</si>
  <si>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</si>
  <si>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</si>
  <si>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</si>
  <si>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</si>
  <si>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</si>
  <si>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</si>
  <si>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</si>
  <si>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</si>
  <si>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</si>
  <si>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</si>
  <si>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</si>
  <si>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</si>
  <si>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</si>
  <si>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</si>
  <si>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</si>
  <si>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</si>
  <si>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</si>
  <si>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</si>
  <si>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</si>
  <si>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</si>
  <si>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</si>
  <si>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</si>
  <si>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</si>
  <si>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</si>
  <si>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</si>
  <si>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</si>
  <si>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</si>
  <si>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</si>
  <si>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</si>
  <si>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</si>
  <si>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</si>
  <si>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</si>
  <si>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</si>
  <si>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</si>
  <si>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</si>
  <si>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</si>
  <si>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</si>
  <si>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</si>
  <si>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</si>
  <si>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</si>
  <si>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</si>
  <si>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</si>
  <si>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</si>
  <si>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</si>
  <si>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</si>
  <si>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</si>
  <si>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</si>
  <si>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</si>
  <si>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</si>
  <si>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</si>
  <si>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</si>
  <si>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</si>
  <si>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</si>
  <si>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</si>
  <si>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</si>
  <si>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</si>
  <si>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</si>
  <si>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</si>
  <si>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</si>
  <si>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</si>
  <si>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</si>
  <si>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</si>
  <si>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</si>
  <si>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</si>
  <si>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</si>
  <si>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</si>
  <si>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</si>
  <si>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</si>
  <si>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</si>
  <si>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</si>
  <si>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</si>
  <si>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</si>
  <si>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</si>
  <si>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</si>
  <si>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</si>
  <si>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</si>
  <si>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</si>
  <si>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</si>
  <si>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</si>
  <si>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</si>
  <si>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</si>
  <si>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</si>
  <si>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</si>
  <si>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</si>
  <si>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</si>
  <si>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</si>
  <si>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</si>
  <si>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</si>
  <si>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</si>
  <si>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</si>
  <si>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</si>
  <si>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</si>
  <si>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</si>
  <si>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</si>
  <si>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</si>
  <si>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</si>
  <si>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</si>
  <si>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</si>
  <si>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</si>
  <si>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</si>
  <si>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</si>
  <si>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</si>
  <si>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</si>
  <si>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</si>
  <si>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</si>
  <si>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</si>
  <si>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</si>
  <si>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</si>
  <si>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</si>
  <si>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</si>
  <si>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</si>
  <si>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</si>
  <si>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</si>
  <si>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</si>
  <si>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</si>
  <si>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</si>
  <si>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</si>
  <si>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</si>
  <si>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</si>
  <si>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</si>
  <si>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</si>
  <si>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</si>
  <si>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</si>
  <si>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</si>
  <si>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</si>
  <si>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</si>
  <si>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</si>
  <si>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</si>
  <si>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</si>
  <si>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</si>
  <si>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</si>
  <si>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</si>
  <si>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</si>
  <si>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</si>
  <si>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</si>
  <si>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</si>
  <si>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</si>
  <si>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</si>
  <si>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</si>
  <si>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</si>
  <si>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</si>
  <si>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</si>
  <si>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</si>
  <si>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</si>
  <si>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</si>
  <si>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</si>
  <si>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</si>
  <si>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</si>
  <si>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</si>
  <si>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</si>
  <si>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</si>
  <si>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</si>
  <si>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</si>
  <si>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</si>
  <si>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</si>
  <si>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</si>
  <si>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</si>
  <si>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</si>
  <si>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</si>
  <si>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</si>
  <si>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</si>
  <si>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</si>
  <si>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</si>
  <si>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</si>
  <si>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</si>
  <si>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</si>
  <si>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</si>
  <si>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</si>
  <si>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</si>
  <si>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</si>
  <si>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</si>
  <si>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</si>
  <si>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</si>
  <si>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</si>
  <si>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</si>
  <si>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</si>
  <si>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</si>
  <si>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</si>
  <si>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</si>
  <si>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</si>
  <si>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</si>
  <si>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</si>
  <si>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</si>
  <si>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</si>
  <si>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</si>
  <si>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</si>
  <si>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</si>
  <si>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</si>
  <si>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</si>
  <si>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</si>
  <si>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</si>
  <si>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</si>
  <si>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</si>
  <si>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</si>
  <si>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</si>
  <si>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</si>
  <si>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</si>
  <si>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</si>
  <si>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</si>
  <si>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</si>
  <si>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</si>
  <si>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</si>
  <si>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</si>
  <si>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</si>
  <si>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</si>
  <si>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</si>
  <si>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</si>
  <si>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</si>
  <si>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</si>
  <si>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</si>
  <si>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</si>
  <si>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</si>
  <si>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</si>
  <si>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</si>
  <si>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</si>
  <si>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</si>
  <si>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</si>
  <si>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</si>
  <si>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</si>
  <si>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</si>
  <si>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</si>
  <si>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</si>
  <si>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</si>
  <si>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</si>
  <si>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</si>
  <si>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</si>
  <si>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</si>
  <si>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</si>
  <si>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</si>
  <si>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</si>
  <si>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</si>
  <si>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</si>
  <si>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</si>
  <si>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</si>
  <si>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</si>
  <si>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</si>
  <si>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</si>
  <si>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</si>
  <si>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</si>
  <si>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</si>
  <si>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</si>
  <si>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</si>
  <si>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</si>
  <si>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</si>
  <si>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</si>
  <si>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</si>
  <si>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</si>
  <si>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</si>
  <si>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</si>
  <si>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</si>
  <si>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</si>
  <si>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</si>
  <si>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</si>
  <si>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</si>
  <si>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</si>
  <si>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</si>
  <si>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</si>
  <si>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</si>
  <si>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</si>
  <si>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</si>
  <si>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</si>
  <si>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</si>
  <si>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</si>
  <si>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</si>
  <si>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</si>
  <si>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</si>
  <si>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</si>
  <si>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</si>
  <si>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</si>
  <si>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</si>
  <si>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</si>
  <si>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</si>
  <si>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</si>
  <si>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</si>
  <si>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</si>
  <si>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</si>
  <si>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</si>
  <si>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</si>
  <si>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</si>
  <si>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</si>
  <si>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</si>
  <si>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</si>
  <si>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</si>
  <si>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</si>
  <si>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</si>
  <si>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</si>
  <si>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</si>
  <si>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</si>
  <si>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</si>
  <si>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</si>
  <si>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</si>
  <si>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</si>
  <si>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</si>
  <si>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</si>
  <si>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</si>
  <si>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</si>
  <si>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</si>
  <si>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</si>
  <si>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</si>
  <si>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</si>
  <si>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</si>
  <si>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</si>
  <si>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</si>
  <si>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</si>
  <si>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</si>
  <si>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</si>
  <si>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</si>
  <si>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</si>
  <si>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</si>
  <si>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</si>
  <si>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</si>
  <si>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</si>
  <si>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</si>
  <si>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</si>
  <si>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</si>
  <si>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</si>
  <si>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</si>
  <si>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</si>
  <si>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</si>
  <si>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</si>
  <si>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</si>
  <si>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</si>
  <si>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</si>
  <si>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</si>
  <si>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</si>
  <si>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</si>
  <si>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</si>
  <si>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</si>
  <si>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</si>
  <si>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</si>
  <si>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</si>
  <si>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</si>
  <si>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</si>
  <si>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</si>
  <si>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</si>
  <si>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</si>
  <si>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</si>
  <si>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</si>
  <si>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</si>
  <si>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</si>
  <si>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</si>
  <si>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</si>
  <si>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</si>
  <si>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</si>
  <si>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</si>
  <si>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</si>
  <si>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</si>
  <si>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</si>
  <si>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</si>
  <si>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</si>
  <si>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</si>
  <si>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</si>
  <si>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</si>
  <si>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</si>
  <si>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</si>
  <si>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</si>
  <si>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</si>
  <si>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</si>
  <si>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</si>
  <si>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</si>
  <si>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</si>
  <si>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</si>
  <si>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</si>
  <si>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</si>
  <si>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</si>
  <si>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</si>
  <si>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</si>
  <si>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</si>
  <si>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</si>
  <si>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</si>
  <si>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</si>
  <si>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</si>
  <si>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</si>
  <si>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</si>
  <si>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</si>
  <si>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</si>
  <si>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</si>
  <si>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</si>
  <si>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</si>
  <si>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</si>
  <si>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</si>
  <si>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</si>
  <si>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</si>
  <si>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</si>
  <si>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</si>
  <si>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</si>
  <si>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</si>
  <si>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</si>
  <si>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</si>
  <si>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</si>
  <si>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</si>
  <si>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</si>
  <si>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</si>
  <si>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</si>
  <si>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</si>
  <si>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</si>
  <si>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</si>
  <si>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</si>
  <si>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</si>
  <si>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</si>
  <si>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</si>
  <si>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</si>
  <si>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</si>
  <si>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</si>
  <si>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</si>
  <si>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</si>
  <si>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</si>
  <si>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</si>
  <si>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</si>
  <si>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</si>
  <si>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</si>
  <si>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</si>
  <si>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</si>
  <si>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</si>
  <si>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</si>
  <si>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</si>
  <si>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</si>
  <si>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</si>
  <si>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</si>
  <si>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</si>
  <si>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</si>
  <si>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</si>
  <si>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</si>
  <si>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</si>
  <si>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</si>
  <si>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</si>
  <si>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</si>
  <si>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</si>
  <si>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</si>
  <si>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</si>
  <si>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</si>
  <si>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</si>
  <si>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</si>
  <si>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</si>
  <si>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</si>
  <si>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</si>
  <si>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</si>
  <si>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</si>
  <si>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</si>
  <si>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</si>
  <si>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</si>
  <si>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</si>
  <si>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</si>
  <si>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</si>
  <si>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</si>
  <si>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</si>
  <si>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</si>
  <si>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</si>
  <si>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</si>
  <si>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</si>
  <si>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</si>
  <si>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</si>
  <si>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</si>
  <si>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</si>
  <si>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</si>
  <si>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</si>
  <si>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</si>
  <si>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</si>
  <si>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</si>
  <si>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</si>
  <si>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</si>
  <si>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</si>
  <si>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</si>
  <si>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</si>
  <si>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</si>
  <si>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</si>
  <si>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</si>
  <si>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</si>
  <si>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</si>
  <si>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</si>
  <si>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</si>
  <si>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</si>
  <si>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</si>
  <si>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</si>
  <si>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</si>
  <si>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</si>
  <si>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</si>
  <si>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</si>
  <si>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</si>
  <si>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</si>
  <si>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</si>
  <si>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</si>
  <si>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</si>
  <si>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</si>
  <si>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</si>
  <si>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</si>
  <si>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</si>
  <si>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</si>
  <si>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</si>
  <si>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</si>
  <si>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</si>
  <si>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</si>
  <si>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</si>
  <si>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</si>
  <si>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</si>
  <si>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</si>
  <si>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</si>
  <si>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</si>
  <si>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</si>
  <si>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</si>
  <si>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</si>
  <si>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</si>
  <si>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</si>
  <si>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</si>
  <si>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</si>
  <si>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</si>
  <si>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</si>
  <si>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</si>
  <si>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</si>
  <si>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</si>
  <si>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</si>
  <si>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</si>
  <si>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</si>
  <si>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</si>
  <si>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</si>
  <si>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</si>
  <si>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</si>
  <si>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</si>
  <si>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</si>
  <si>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</si>
  <si>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</si>
  <si>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</si>
  <si>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</si>
  <si>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</si>
  <si>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</si>
  <si>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</si>
  <si>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</si>
  <si>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</si>
  <si>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</si>
  <si>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</si>
  <si>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</si>
  <si>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</si>
  <si>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</si>
  <si>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</si>
  <si>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</si>
  <si>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</si>
  <si>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</si>
  <si>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</si>
  <si>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</si>
  <si>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</si>
  <si>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</si>
  <si>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</si>
  <si>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</si>
  <si>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</si>
  <si>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</si>
  <si>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</si>
  <si>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</si>
  <si>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</si>
  <si>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</si>
  <si>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</si>
  <si>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</si>
  <si>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</si>
  <si>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</si>
  <si>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</si>
  <si>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</si>
  <si>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</si>
  <si>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</si>
  <si>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</si>
  <si>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</si>
  <si>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</si>
  <si>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</si>
  <si>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</si>
  <si>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</si>
  <si>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</si>
  <si>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</si>
  <si>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</si>
  <si>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</si>
  <si>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</si>
  <si>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</si>
  <si>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</si>
  <si>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</si>
  <si>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</si>
  <si>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</si>
  <si>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</si>
  <si>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</si>
  <si>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</si>
  <si>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</si>
  <si>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</si>
  <si>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</si>
  <si>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</si>
  <si>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</si>
  <si>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</si>
  <si>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</si>
  <si>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</si>
  <si>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</si>
  <si>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</si>
  <si>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</si>
  <si>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</si>
  <si>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</si>
  <si>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</si>
  <si>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</si>
  <si>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</si>
  <si>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</si>
  <si>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</si>
  <si>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</si>
  <si>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</si>
  <si>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</si>
  <si>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</si>
  <si>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</si>
  <si>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</si>
  <si>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</si>
  <si>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</si>
  <si>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</si>
  <si>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</si>
  <si>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</si>
  <si>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</si>
  <si>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</si>
  <si>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</si>
  <si>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</si>
  <si>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</si>
  <si>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</si>
  <si>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</si>
  <si>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</si>
  <si>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</si>
  <si>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</si>
  <si>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</si>
  <si>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</si>
  <si>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</si>
  <si>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</si>
  <si>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</si>
  <si>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</si>
  <si>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</si>
  <si>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</si>
  <si>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</si>
  <si>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</si>
  <si>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</si>
  <si>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</si>
  <si>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</si>
  <si>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</si>
  <si>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</si>
  <si>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</si>
  <si>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</si>
  <si>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</si>
  <si>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</si>
  <si>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</si>
  <si>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</si>
  <si>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</si>
  <si>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</si>
  <si>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</si>
  <si>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</si>
  <si>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</si>
  <si>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</si>
  <si>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</si>
  <si>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</si>
  <si>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</si>
  <si>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</si>
  <si>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</si>
  <si>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</si>
  <si>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</si>
  <si>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</si>
  <si>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</si>
  <si>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</si>
  <si>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</si>
  <si>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</si>
  <si>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</si>
  <si>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</si>
  <si>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</si>
  <si>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</si>
  <si>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</si>
  <si>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</si>
  <si>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</si>
  <si>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</si>
  <si>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</si>
  <si>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</si>
  <si>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</si>
  <si>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</si>
  <si>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</si>
  <si>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</si>
  <si>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</si>
  <si>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</si>
  <si>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</si>
  <si>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</si>
  <si>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</si>
  <si>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</si>
  <si>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</si>
  <si>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</si>
  <si>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</si>
  <si>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</si>
  <si>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</si>
  <si>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</si>
  <si>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</si>
  <si>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</si>
  <si>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</si>
  <si>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</si>
  <si>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</si>
  <si>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</si>
  <si>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</si>
  <si>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</si>
  <si>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</si>
  <si>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</si>
  <si>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</si>
  <si>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</si>
  <si>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</si>
  <si>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</si>
  <si>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</si>
  <si>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</si>
  <si>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</si>
  <si>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</si>
  <si>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</si>
  <si>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</si>
  <si>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</si>
  <si>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</si>
  <si>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</si>
  <si>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</si>
  <si>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</si>
  <si>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</si>
  <si>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</si>
  <si>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</si>
  <si>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</si>
  <si>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</si>
  <si>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</si>
  <si>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</si>
  <si>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</si>
  <si>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</si>
  <si>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</si>
  <si>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</si>
  <si>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</si>
  <si>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</si>
  <si>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</si>
  <si>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</si>
  <si>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</si>
  <si>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</si>
  <si>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</si>
  <si>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</si>
  <si>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</si>
  <si>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</si>
  <si>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</si>
  <si>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</si>
  <si>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</si>
  <si>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</si>
  <si>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</si>
  <si>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</si>
  <si>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</si>
  <si>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</si>
  <si>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</si>
  <si>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</si>
  <si>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</si>
  <si>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</si>
  <si>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</si>
  <si>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</si>
  <si>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</si>
  <si>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</si>
  <si>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</si>
  <si>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</si>
  <si>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</si>
  <si>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</si>
  <si>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</si>
  <si>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</si>
  <si>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</si>
  <si>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</si>
  <si>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</si>
  <si>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</si>
  <si>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</si>
  <si>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</si>
  <si>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</si>
  <si>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</si>
  <si>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</si>
  <si>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</si>
  <si>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</si>
  <si>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</si>
  <si>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</si>
  <si>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</si>
  <si>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</si>
  <si>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</si>
  <si>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</si>
  <si>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</si>
  <si>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</si>
  <si>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</si>
  <si>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</si>
  <si>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</si>
  <si>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</si>
  <si>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</si>
  <si>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</si>
  <si>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</si>
  <si>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</si>
  <si>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</si>
  <si>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</si>
  <si>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</si>
  <si>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</si>
  <si>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</si>
  <si>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</si>
  <si>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</si>
  <si>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</si>
  <si>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</si>
  <si>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</si>
  <si>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</si>
  <si>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</si>
  <si>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</si>
  <si>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</si>
  <si>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</si>
  <si>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</si>
  <si>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</si>
  <si>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</si>
  <si>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</si>
  <si>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</si>
  <si>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</si>
  <si>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</si>
  <si>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</si>
  <si>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</si>
  <si>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</si>
  <si>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</si>
  <si>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</si>
  <si>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</si>
  <si>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</si>
  <si>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</si>
  <si>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</si>
  <si>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</si>
  <si>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</si>
  <si>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</si>
  <si>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</si>
  <si>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</si>
  <si>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</si>
  <si>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</si>
  <si>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</si>
  <si>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</si>
  <si>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</si>
  <si>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</si>
  <si>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</si>
  <si>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</si>
  <si>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</si>
  <si>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</si>
  <si>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</si>
  <si>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</si>
  <si>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</si>
  <si>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</si>
  <si>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</si>
  <si>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</si>
  <si>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</si>
  <si>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</si>
  <si>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</si>
  <si>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</si>
  <si>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</si>
  <si>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</si>
  <si>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</si>
  <si>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</si>
  <si>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</si>
  <si>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</si>
  <si>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</si>
  <si>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</si>
  <si>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</si>
  <si>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</si>
  <si>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</si>
  <si>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</si>
  <si>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</si>
  <si>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</si>
  <si>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</si>
  <si>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</si>
  <si>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</si>
  <si>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</si>
  <si>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</si>
  <si>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</si>
  <si>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</si>
  <si>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</si>
  <si>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</si>
  <si>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</si>
  <si>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</si>
  <si>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</si>
  <si>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</si>
  <si>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</si>
  <si>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</si>
  <si>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</si>
  <si>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</si>
  <si>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</si>
  <si>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</si>
  <si>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</si>
  <si>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</si>
  <si>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</si>
  <si>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</si>
  <si>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</si>
  <si>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</si>
  <si>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</si>
  <si>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</si>
  <si>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</si>
  <si>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</si>
  <si>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</si>
  <si>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</si>
  <si>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</si>
  <si>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</si>
  <si>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</si>
  <si>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</si>
  <si>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</si>
  <si>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</si>
  <si>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</si>
  <si>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</si>
  <si>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</si>
  <si>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</si>
  <si>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</si>
  <si>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</si>
  <si>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</si>
  <si>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</si>
  <si>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</si>
  <si>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</si>
  <si>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</si>
  <si>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</si>
  <si>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</si>
  <si>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</si>
  <si>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</si>
  <si>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</si>
  <si>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</si>
  <si>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</si>
  <si>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</si>
  <si>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</si>
  <si>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</si>
  <si>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</si>
  <si>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</si>
  <si>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</si>
  <si>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</si>
  <si>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</si>
  <si>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</si>
  <si>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</si>
  <si>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</si>
  <si>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</si>
  <si>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</si>
  <si>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</si>
  <si>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</si>
  <si>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</si>
  <si>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</si>
  <si>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</si>
  <si>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</si>
  <si>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</si>
  <si>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</si>
  <si>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</si>
  <si>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</si>
  <si>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</si>
  <si>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</si>
  <si>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</si>
  <si>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</si>
  <si>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</si>
  <si>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</si>
  <si>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</si>
  <si>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</si>
  <si>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</si>
  <si>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</si>
  <si>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</si>
  <si>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</si>
  <si>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</si>
  <si>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</si>
  <si>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</si>
  <si>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</si>
  <si>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</si>
  <si>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</si>
  <si>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</si>
  <si>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</si>
  <si>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</si>
  <si>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</si>
  <si>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</si>
  <si>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</si>
  <si>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</si>
  <si>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</si>
  <si>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</si>
  <si>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</si>
  <si>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</si>
  <si>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</si>
  <si>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</si>
  <si>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</si>
  <si>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</si>
  <si>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</si>
  <si>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</si>
  <si>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</si>
  <si>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</si>
  <si>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</si>
  <si>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</si>
  <si>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</si>
  <si>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</si>
  <si>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</si>
  <si>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</si>
  <si>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</si>
  <si>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</si>
  <si>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</si>
  <si>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</si>
  <si>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</si>
  <si>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</si>
  <si>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</si>
  <si>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</si>
  <si>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</si>
  <si>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</si>
  <si>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</si>
  <si>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</si>
  <si>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</si>
  <si>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</si>
  <si>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</si>
  <si>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</si>
  <si>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</si>
  <si>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</si>
  <si>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</si>
  <si>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</si>
  <si>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</si>
  <si>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</si>
  <si>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</si>
  <si>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</si>
  <si>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</si>
  <si>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</si>
  <si>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</si>
  <si>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</si>
  <si>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</si>
  <si>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</si>
  <si>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</si>
  <si>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</si>
  <si>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</si>
  <si>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</si>
  <si>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</si>
  <si>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</si>
  <si>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</si>
  <si>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</si>
  <si>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</si>
  <si>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</si>
  <si>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</si>
  <si>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</si>
  <si>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</si>
  <si>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</si>
  <si>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</si>
  <si>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</si>
  <si>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</si>
  <si>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</si>
  <si>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</si>
  <si>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</si>
  <si>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</si>
  <si>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</si>
  <si>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</si>
  <si>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</si>
  <si>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</si>
  <si>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</si>
  <si>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</si>
  <si>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</si>
  <si>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</si>
  <si>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</si>
  <si>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</si>
  <si>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</si>
  <si>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</si>
  <si>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</si>
  <si>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</si>
  <si>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</si>
  <si>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</si>
  <si>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</si>
  <si>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</si>
  <si>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</si>
  <si>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</si>
  <si>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</si>
  <si>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</si>
  <si>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</si>
  <si>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</si>
  <si>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</si>
  <si>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</si>
  <si>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</si>
  <si>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</si>
  <si>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</si>
  <si>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</si>
  <si>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</si>
  <si>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</si>
  <si>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</si>
  <si>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</si>
  <si>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</si>
  <si>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</si>
  <si>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</si>
  <si>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</si>
  <si>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</si>
  <si>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</si>
  <si>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</si>
  <si>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</si>
  <si>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</si>
  <si>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</si>
  <si>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</si>
  <si>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</si>
  <si>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</si>
  <si>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</si>
  <si>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</si>
  <si>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</si>
  <si>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</si>
  <si>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</si>
  <si>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</si>
  <si>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</si>
  <si>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</si>
  <si>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</si>
  <si>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</si>
  <si>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</si>
  <si>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</si>
  <si>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</si>
  <si>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</si>
  <si>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</si>
  <si>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</si>
  <si>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</si>
  <si>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</si>
  <si>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</si>
  <si>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</si>
  <si>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</si>
  <si>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</si>
  <si>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</si>
  <si>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</si>
  <si>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</si>
  <si>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</si>
  <si>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</si>
  <si>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</si>
  <si>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</si>
  <si>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</si>
  <si>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</si>
  <si>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</si>
  <si>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</si>
  <si>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</si>
  <si>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</si>
  <si>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</si>
  <si>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</si>
  <si>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</si>
  <si>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</si>
  <si>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</si>
  <si>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</si>
  <si>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</si>
  <si>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</si>
  <si>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</si>
  <si>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</si>
  <si>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</si>
  <si>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</si>
  <si>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</si>
  <si>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</si>
  <si>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</si>
  <si>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</si>
  <si>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</si>
  <si>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</si>
  <si>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</si>
  <si>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</si>
  <si>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</si>
  <si>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</si>
  <si>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</si>
  <si>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</si>
  <si>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</si>
  <si>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</si>
  <si>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</si>
  <si>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</si>
  <si>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</si>
  <si>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</si>
  <si>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</si>
  <si>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</si>
  <si>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</si>
  <si>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</si>
  <si>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</si>
  <si>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</si>
  <si>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</si>
  <si>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</si>
  <si>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</si>
  <si>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</si>
  <si>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</si>
  <si>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</si>
  <si>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</si>
  <si>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</si>
  <si>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</si>
  <si>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</si>
  <si>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</si>
  <si>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</si>
  <si>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</si>
  <si>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</si>
  <si>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</si>
  <si>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</si>
  <si>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</si>
  <si>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</si>
  <si>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</si>
  <si>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</si>
  <si>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</si>
  <si>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</si>
  <si>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</si>
  <si>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</si>
  <si>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</si>
  <si>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</si>
  <si>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</si>
  <si>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</si>
  <si>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</si>
  <si>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</si>
  <si>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</si>
  <si>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</si>
  <si>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</si>
  <si>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</si>
  <si>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</si>
  <si>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</si>
  <si>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</si>
  <si>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</si>
  <si>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</si>
  <si>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</si>
  <si>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</si>
  <si>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</si>
  <si>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</si>
  <si>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</si>
  <si>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</si>
  <si>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</si>
  <si>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</si>
  <si>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</si>
  <si>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</si>
  <si>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</si>
  <si>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</si>
  <si>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</si>
  <si>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</si>
  <si>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</si>
  <si>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</si>
  <si>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</si>
  <si>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</si>
  <si>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</si>
  <si>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</si>
  <si>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</si>
  <si>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</si>
  <si>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</si>
  <si>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</si>
  <si>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</si>
  <si>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</si>
  <si>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</si>
  <si>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</si>
  <si>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</si>
  <si>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</si>
  <si>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</si>
  <si>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</si>
  <si>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</si>
  <si>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</si>
  <si>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</si>
  <si>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</si>
  <si>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</si>
  <si>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</si>
  <si>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</si>
  <si>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</si>
  <si>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</si>
  <si>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</si>
  <si>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</si>
  <si>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</si>
  <si>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</si>
  <si>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</si>
  <si>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</si>
  <si>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</si>
  <si>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</si>
  <si>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</si>
  <si>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</si>
  <si>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</si>
  <si>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</si>
  <si>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</si>
  <si>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</si>
  <si>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</si>
  <si>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</si>
  <si>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</si>
  <si>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</si>
  <si>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</si>
  <si>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</si>
  <si>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</si>
  <si>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</si>
  <si>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</si>
  <si>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</si>
  <si>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</si>
  <si>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</si>
  <si>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</si>
  <si>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</si>
  <si>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</si>
  <si>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</si>
  <si>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</si>
  <si>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</si>
  <si>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</si>
  <si>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</si>
  <si>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</si>
  <si>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</si>
  <si>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</si>
  <si>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</si>
  <si>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</si>
  <si>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</si>
  <si>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</si>
  <si>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</si>
  <si>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</si>
  <si>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</si>
  <si>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</si>
  <si>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</si>
  <si>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</si>
  <si>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</si>
  <si>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</si>
  <si>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</si>
  <si>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</si>
  <si>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</si>
  <si>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</si>
  <si>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</si>
  <si>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</si>
  <si>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</si>
  <si>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</si>
  <si>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</si>
  <si>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</si>
  <si>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</si>
  <si>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</si>
  <si>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</si>
  <si>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</si>
  <si>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</si>
  <si>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</si>
  <si>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</si>
  <si>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</si>
  <si>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</si>
  <si>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</si>
  <si>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</si>
  <si>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</si>
  <si>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</si>
  <si>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</si>
  <si>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</si>
  <si>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</si>
  <si>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</si>
  <si>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</si>
  <si>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</si>
  <si>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</si>
  <si>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</si>
  <si>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</si>
  <si>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</si>
  <si>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</si>
  <si>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</si>
  <si>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</si>
  <si>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</si>
  <si>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</si>
  <si>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</si>
  <si>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</si>
  <si>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</si>
  <si>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</si>
  <si>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</si>
  <si>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</si>
  <si>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</si>
  <si>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</si>
  <si>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</si>
  <si>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</si>
  <si>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</si>
  <si>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</si>
  <si>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</si>
  <si>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</si>
  <si>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</si>
  <si>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</si>
  <si>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</si>
  <si>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</si>
  <si>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</si>
  <si>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</si>
  <si>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</si>
  <si>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</si>
  <si>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</si>
  <si>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</si>
  <si>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</si>
  <si>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</si>
  <si>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</si>
  <si>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</si>
  <si>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</si>
  <si>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</si>
  <si>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</si>
  <si>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</si>
  <si>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</si>
  <si>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</si>
  <si>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</si>
  <si>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</si>
  <si>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</si>
  <si>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</si>
  <si>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</si>
  <si>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</si>
  <si>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</si>
  <si>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</si>
  <si>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</si>
  <si>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</si>
  <si>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</si>
  <si>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</si>
  <si>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</si>
  <si>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</si>
  <si>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</si>
  <si>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</si>
  <si>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</si>
  <si>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</si>
  <si>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</si>
  <si>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</si>
  <si>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</si>
  <si>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</si>
  <si>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</si>
  <si>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</si>
  <si>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</si>
  <si>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</si>
  <si>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</si>
  <si>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</si>
  <si>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</si>
  <si>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</si>
  <si>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</si>
  <si>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</si>
  <si>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</si>
  <si>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</si>
  <si>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</si>
  <si>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</si>
  <si>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</si>
  <si>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</si>
  <si>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</si>
  <si>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</si>
  <si>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</si>
  <si>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</si>
  <si>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</si>
  <si>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</si>
  <si>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</si>
  <si>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</si>
  <si>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</si>
  <si>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</si>
  <si>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</si>
  <si>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</si>
  <si>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</si>
  <si>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</si>
  <si>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</si>
  <si>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</si>
  <si>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</si>
  <si>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</si>
  <si>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</si>
  <si>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</si>
  <si>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</si>
  <si>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</si>
  <si>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</si>
  <si>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</si>
  <si>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</si>
  <si>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</si>
  <si>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</si>
  <si>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</si>
  <si>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</si>
  <si>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</si>
  <si>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</si>
  <si>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</si>
  <si>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</si>
  <si>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</si>
  <si>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</si>
  <si>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</si>
  <si>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</si>
  <si>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</si>
  <si>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</si>
  <si>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</si>
  <si>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</si>
  <si>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</si>
  <si>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</si>
  <si>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</si>
  <si>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</si>
  <si>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</si>
  <si>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</si>
  <si>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</si>
  <si>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</si>
  <si>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</si>
  <si>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</si>
  <si>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</si>
  <si>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</si>
  <si>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</si>
  <si>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</si>
  <si>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</si>
  <si>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</si>
  <si>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</si>
  <si>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</si>
  <si>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</si>
  <si>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</si>
  <si>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</si>
  <si>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</si>
  <si>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</si>
  <si>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</si>
  <si>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</si>
  <si>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</si>
  <si>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</si>
  <si>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</si>
  <si>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</si>
  <si>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</si>
  <si>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</si>
  <si>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</si>
  <si>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</si>
  <si>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</si>
  <si>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</si>
  <si>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</si>
  <si>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</si>
  <si>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</si>
  <si>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</si>
  <si>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</si>
  <si>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</si>
  <si>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</si>
  <si>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</si>
  <si>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</si>
  <si>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</si>
  <si>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</si>
  <si>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</si>
  <si>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</si>
  <si>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</si>
  <si>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</si>
  <si>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</si>
  <si>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</si>
  <si>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</si>
  <si>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</si>
  <si>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</si>
  <si>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</si>
  <si>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</si>
  <si>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</si>
  <si>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</si>
  <si>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</si>
  <si>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</si>
  <si>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</si>
  <si>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</si>
  <si>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</si>
  <si>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</si>
  <si>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</si>
  <si>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</si>
  <si>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</si>
  <si>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</si>
  <si>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</si>
  <si>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</si>
  <si>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</si>
  <si>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</si>
  <si>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</si>
  <si>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</si>
  <si>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</si>
  <si>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</si>
  <si>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</si>
  <si>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</si>
  <si>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</si>
  <si>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</si>
  <si>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</si>
  <si>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</si>
  <si>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</si>
  <si>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</si>
  <si>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</si>
  <si>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</si>
  <si>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</si>
  <si>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</si>
  <si>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</si>
  <si>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</si>
  <si>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</si>
  <si>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</si>
  <si>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</si>
  <si>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</si>
  <si>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</si>
  <si>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</si>
  <si>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</si>
  <si>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</si>
  <si>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</si>
  <si>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</si>
  <si>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</si>
  <si>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</si>
  <si>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</si>
  <si>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</si>
  <si>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</si>
  <si>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</si>
  <si>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</si>
  <si>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</si>
  <si>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</si>
  <si>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</si>
  <si>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</si>
  <si>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</si>
  <si>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</si>
  <si>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</si>
  <si>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</si>
  <si>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</si>
  <si>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</si>
  <si>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</si>
  <si>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</si>
  <si>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</si>
  <si>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</si>
  <si>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</si>
  <si>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</si>
  <si>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</si>
  <si>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</si>
  <si>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</si>
  <si>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</si>
  <si>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</si>
  <si>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</si>
  <si>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</si>
  <si>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</si>
  <si>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</si>
  <si>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</si>
  <si>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</si>
  <si>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</si>
  <si>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</si>
  <si>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</si>
  <si>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</si>
  <si>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</si>
  <si>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</si>
  <si>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</si>
  <si>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</si>
  <si>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</si>
  <si>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</si>
  <si>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</si>
  <si>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</si>
  <si>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</si>
  <si>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</si>
  <si>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</si>
  <si>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</si>
  <si>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</si>
  <si>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</si>
  <si>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</si>
  <si>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</si>
  <si>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</si>
  <si>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</si>
  <si>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</si>
  <si>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</si>
  <si>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</si>
  <si>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</si>
  <si>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</si>
  <si>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</si>
  <si>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</si>
  <si>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</si>
  <si>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</si>
  <si>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</si>
  <si>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</si>
  <si>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</si>
  <si>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</si>
  <si>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</si>
  <si>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</si>
  <si>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</si>
  <si>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</si>
  <si>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</si>
  <si>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</si>
  <si>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</si>
  <si>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</si>
  <si>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</si>
  <si>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</si>
  <si>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</si>
  <si>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</si>
  <si>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</si>
  <si>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</si>
  <si>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</si>
  <si>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</si>
  <si>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</si>
  <si>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</si>
  <si>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</si>
  <si>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</si>
  <si>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</si>
  <si>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</si>
  <si>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</si>
  <si>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</si>
  <si>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</si>
  <si>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</si>
  <si>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</si>
  <si>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</si>
  <si>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</si>
  <si>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</si>
  <si>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</si>
  <si>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</si>
  <si>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</si>
  <si>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</si>
  <si>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</si>
  <si>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</si>
  <si>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</si>
  <si>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</si>
  <si>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</si>
  <si>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</si>
  <si>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</si>
  <si>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</si>
  <si>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</si>
  <si>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</si>
  <si>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</si>
  <si>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</si>
  <si>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</si>
  <si>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</si>
  <si>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</si>
  <si>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</si>
  <si>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</si>
  <si>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</si>
  <si>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</si>
  <si>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</si>
  <si>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</si>
  <si>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</si>
  <si>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</si>
  <si>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</si>
  <si>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</si>
  <si>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</si>
  <si>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</si>
  <si>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</si>
  <si>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</si>
  <si>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</si>
  <si>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</si>
  <si>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</si>
  <si>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</si>
  <si>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</si>
  <si>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</si>
  <si>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</si>
  <si>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</si>
  <si>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</si>
  <si>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</si>
  <si>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</si>
  <si>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</si>
  <si>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</si>
  <si>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</si>
  <si>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</si>
  <si>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</si>
  <si>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</si>
  <si>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</si>
  <si>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</si>
  <si>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</si>
  <si>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</si>
  <si>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</si>
  <si>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</si>
  <si>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</si>
  <si>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</si>
  <si>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</si>
  <si>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</si>
  <si>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</si>
  <si>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</si>
  <si>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</si>
  <si>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</si>
  <si>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</si>
  <si>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</si>
  <si>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</si>
  <si>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</si>
  <si>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</si>
  <si>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</si>
  <si>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</si>
  <si>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</si>
  <si>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</si>
  <si>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</si>
  <si>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</si>
  <si>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</si>
  <si>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</si>
  <si>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</si>
  <si>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</si>
  <si>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</si>
  <si>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</si>
  <si>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</si>
  <si>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</si>
  <si>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</si>
  <si>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</si>
  <si>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</si>
  <si>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</si>
  <si>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</si>
  <si>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</si>
  <si>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</si>
  <si>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</si>
  <si>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</si>
  <si>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</si>
  <si>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</si>
  <si>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</si>
  <si>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</si>
  <si>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</si>
  <si>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</si>
  <si>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</si>
  <si>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</si>
  <si>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</si>
  <si>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</si>
  <si>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</si>
  <si>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</si>
  <si>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</si>
  <si>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</si>
  <si>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</si>
  <si>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</si>
  <si>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</si>
  <si>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</si>
  <si>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</si>
  <si>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</si>
  <si>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</si>
  <si>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</si>
  <si>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</si>
  <si>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</si>
  <si>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</si>
  <si>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</si>
  <si>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</si>
  <si>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</si>
  <si>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</si>
  <si>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</si>
  <si>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</si>
  <si>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</si>
  <si>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</si>
  <si>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</si>
  <si>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</si>
  <si>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</si>
  <si>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</si>
  <si>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</si>
  <si>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</si>
  <si>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</si>
  <si>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</si>
  <si>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</si>
  <si>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</si>
  <si>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</si>
  <si>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</si>
  <si>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</si>
  <si>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</si>
  <si>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</si>
  <si>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</si>
  <si>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</si>
  <si>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</si>
  <si>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</si>
  <si>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</si>
  <si>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</si>
  <si>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</si>
  <si>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</si>
  <si>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</si>
  <si>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</si>
  <si>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</si>
  <si>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</si>
  <si>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</si>
  <si>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</si>
  <si>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</si>
  <si>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</si>
  <si>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</si>
  <si>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</si>
  <si>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</si>
  <si>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</si>
  <si>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</si>
  <si>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</si>
  <si>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</si>
  <si>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</si>
  <si>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</si>
  <si>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</si>
  <si>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</si>
  <si>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</si>
  <si>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</si>
  <si>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</si>
  <si>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</si>
  <si>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</si>
  <si>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</si>
  <si>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</si>
  <si>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</si>
  <si>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</si>
  <si>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</si>
  <si>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</si>
  <si>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</si>
  <si>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</si>
  <si>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</si>
  <si>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</si>
  <si>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</si>
  <si>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</si>
  <si>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</si>
  <si>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</si>
  <si>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</si>
  <si>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</si>
  <si>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</si>
  <si>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</si>
  <si>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</si>
  <si>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</si>
  <si>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</si>
  <si>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</si>
  <si>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</si>
  <si>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</si>
  <si>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</si>
  <si>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</si>
  <si>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</si>
  <si>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</si>
  <si>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</si>
  <si>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</si>
  <si>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</si>
  <si>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</si>
  <si>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</si>
  <si>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</si>
  <si>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</si>
  <si>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</si>
  <si>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</si>
  <si>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</si>
  <si>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</si>
  <si>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</si>
  <si>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</si>
  <si>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</si>
  <si>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</si>
  <si>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</si>
  <si>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</si>
  <si>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</si>
  <si>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</si>
  <si>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</si>
  <si>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</si>
  <si>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</si>
  <si>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</si>
  <si>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</si>
  <si>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</si>
  <si>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</si>
  <si>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</si>
  <si>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</si>
  <si>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</si>
  <si>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</si>
  <si>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</si>
  <si>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</si>
  <si>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</si>
  <si>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</si>
  <si>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</si>
  <si>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</si>
  <si>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</si>
  <si>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</si>
  <si>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</si>
  <si>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</si>
  <si>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</si>
  <si>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</si>
  <si>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</si>
  <si>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</si>
  <si>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</si>
  <si>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</si>
  <si>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</si>
  <si>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</si>
  <si>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</si>
  <si>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</si>
  <si>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</si>
  <si>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</si>
  <si>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</si>
  <si>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</si>
  <si>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</si>
  <si>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</si>
  <si>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</si>
  <si>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</si>
  <si>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</si>
  <si>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</si>
  <si>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</si>
  <si>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</si>
  <si>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</si>
  <si>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</si>
  <si>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</si>
  <si>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</si>
  <si>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</si>
  <si>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</si>
  <si>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</si>
  <si>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</si>
  <si>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</si>
  <si>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</si>
  <si>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</si>
  <si>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</si>
  <si>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</si>
  <si>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</si>
  <si>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</si>
  <si>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</si>
  <si>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</si>
  <si>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</si>
  <si>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</si>
  <si>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</si>
  <si>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</si>
  <si>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</si>
  <si>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</si>
  <si>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</si>
  <si>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</si>
  <si>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</si>
  <si>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</si>
  <si>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</si>
  <si>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</si>
  <si>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</si>
  <si>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</si>
  <si>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</si>
  <si>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</si>
  <si>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</si>
  <si>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</si>
  <si>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</si>
  <si>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</si>
  <si>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</si>
  <si>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</si>
  <si>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</si>
  <si>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</si>
  <si>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</si>
  <si>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</si>
  <si>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</si>
  <si>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</si>
  <si>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</si>
  <si>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</si>
  <si>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</si>
  <si>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</si>
  <si>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</si>
  <si>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</si>
  <si>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</si>
  <si>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</si>
  <si>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</si>
  <si>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</si>
  <si>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</si>
  <si>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</si>
  <si>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</si>
  <si>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</si>
  <si>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</si>
  <si>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</si>
  <si>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</si>
  <si>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</si>
  <si>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</si>
  <si>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</si>
  <si>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</si>
  <si>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</si>
  <si>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</si>
  <si>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</si>
  <si>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</si>
  <si>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</si>
  <si>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</si>
  <si>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</si>
  <si>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</si>
  <si>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</si>
  <si>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</si>
  <si>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</si>
  <si>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</si>
  <si>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</si>
  <si>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</si>
  <si>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</si>
  <si>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</si>
  <si>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</si>
  <si>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</si>
  <si>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</si>
  <si>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</si>
  <si>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</si>
  <si>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</si>
  <si>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</si>
  <si>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</si>
  <si>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</si>
  <si>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</si>
  <si>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</si>
  <si>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</si>
  <si>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</si>
  <si>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</si>
  <si>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</si>
  <si>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</si>
  <si>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</si>
  <si>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</si>
  <si>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</si>
  <si>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</si>
  <si>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</si>
  <si>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</si>
  <si>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</si>
  <si>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</si>
  <si>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</si>
  <si>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</si>
  <si>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</si>
  <si>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</si>
  <si>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</si>
  <si>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</si>
  <si>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</si>
  <si>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</si>
  <si>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</si>
  <si>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</si>
  <si>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</si>
  <si>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</si>
  <si>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</si>
  <si>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</si>
  <si>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</si>
  <si>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</si>
  <si>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</si>
  <si>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</si>
  <si>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</si>
  <si>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</si>
  <si>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</si>
  <si>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</si>
  <si>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</si>
  <si>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</si>
  <si>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</si>
  <si>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</si>
  <si>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</si>
  <si>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</si>
  <si>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</si>
  <si>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</si>
  <si>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</si>
  <si>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</si>
  <si>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</si>
  <si>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</si>
  <si>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</si>
  <si>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</si>
  <si>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</si>
  <si>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</si>
  <si>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</si>
  <si>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</si>
  <si>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</si>
  <si>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</si>
  <si>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</si>
  <si>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</si>
  <si>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</si>
  <si>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</si>
  <si>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</si>
  <si>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</si>
  <si>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</si>
  <si>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</si>
  <si>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</si>
  <si>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</si>
  <si>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</si>
  <si>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</si>
  <si>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</si>
  <si>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</si>
  <si>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</si>
  <si>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</si>
  <si>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</si>
  <si>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</si>
  <si>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</si>
  <si>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</si>
  <si>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</si>
  <si>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</si>
  <si>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</si>
  <si>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</si>
  <si>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</si>
  <si>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</si>
  <si>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</si>
  <si>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</si>
  <si>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</si>
  <si>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</si>
  <si>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</si>
  <si>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</si>
  <si>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</si>
  <si>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</si>
  <si>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</si>
  <si>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</si>
  <si>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</si>
  <si>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</si>
  <si>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</si>
  <si>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</si>
  <si>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</si>
  <si>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</si>
  <si>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</si>
  <si>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</si>
  <si>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</si>
  <si>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</si>
  <si>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</si>
  <si>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</si>
  <si>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</si>
  <si>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</si>
  <si>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</si>
  <si>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</si>
  <si>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</si>
  <si>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</si>
  <si>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</si>
  <si>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</si>
  <si>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</si>
  <si>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</si>
  <si>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</si>
  <si>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</si>
  <si>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</si>
  <si>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</si>
  <si>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</si>
  <si>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</si>
  <si>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</si>
  <si>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</si>
  <si>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</si>
  <si>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</si>
  <si>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</si>
  <si>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</si>
  <si>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</si>
  <si>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</si>
  <si>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</si>
  <si>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</si>
  <si>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</si>
  <si>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</si>
  <si>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</si>
  <si>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</si>
  <si>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</si>
  <si>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</si>
  <si>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</si>
  <si>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</si>
  <si>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</si>
  <si>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</si>
  <si>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</si>
  <si>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</si>
  <si>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</si>
  <si>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</si>
  <si>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</si>
  <si>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</si>
  <si>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</si>
  <si>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</si>
  <si>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</si>
  <si>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</si>
  <si>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</si>
  <si>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</si>
  <si>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</si>
  <si>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</si>
  <si>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</si>
  <si>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</si>
  <si>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</si>
  <si>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</si>
  <si>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</si>
  <si>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</si>
  <si>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</si>
  <si>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</si>
  <si>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</si>
  <si>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</si>
  <si>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</si>
  <si>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</si>
  <si>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</si>
  <si>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</si>
  <si>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</si>
  <si>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</si>
  <si>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</si>
  <si>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</si>
  <si>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</si>
  <si>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</si>
  <si>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</si>
  <si>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</si>
  <si>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</si>
  <si>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</si>
  <si>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</si>
  <si>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</si>
  <si>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</si>
  <si>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</si>
  <si>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</si>
  <si>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</si>
  <si>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</si>
  <si>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</si>
  <si>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</si>
  <si>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</si>
  <si>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</si>
  <si>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</si>
  <si>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</si>
  <si>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</si>
  <si>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</si>
  <si>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</si>
  <si>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</si>
  <si>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</si>
  <si>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</si>
  <si>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</si>
  <si>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</si>
  <si>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</si>
  <si>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</si>
  <si>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</si>
  <si>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</si>
  <si>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</si>
  <si>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</si>
  <si>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</si>
  <si>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</si>
  <si>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</si>
  <si>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</si>
  <si>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</si>
  <si>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</si>
  <si>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</si>
  <si>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</si>
  <si>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</si>
  <si>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</si>
  <si>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</si>
  <si>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</si>
  <si>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</si>
  <si>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</si>
  <si>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</si>
  <si>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</si>
  <si>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</si>
  <si>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</si>
  <si>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</si>
  <si>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</si>
  <si>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</si>
  <si>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</si>
  <si>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</si>
  <si>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</si>
  <si>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</si>
  <si>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</si>
  <si>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</si>
  <si>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</si>
  <si>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</si>
  <si>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</si>
  <si>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</si>
  <si>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</si>
  <si>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</si>
  <si>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</si>
  <si>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</si>
  <si>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</si>
  <si>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</si>
  <si>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</si>
  <si>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</si>
  <si>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</si>
  <si>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</si>
  <si>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</si>
  <si>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</si>
  <si>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</si>
  <si>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</si>
  <si>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</si>
  <si>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</si>
  <si>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</si>
  <si>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</si>
  <si>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</si>
  <si>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</si>
  <si>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</si>
  <si>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</si>
  <si>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</si>
  <si>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</si>
  <si>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</si>
  <si>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</si>
  <si>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</si>
  <si>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</si>
  <si>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</si>
  <si>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</si>
  <si>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</si>
  <si>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</si>
  <si>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</si>
  <si>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</si>
  <si>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</si>
  <si>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</si>
  <si>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</si>
  <si>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</si>
  <si>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</si>
  <si>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</si>
  <si>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</si>
  <si>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</si>
  <si>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</si>
  <si>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</si>
  <si>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</si>
  <si>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</si>
  <si>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</si>
  <si>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</si>
  <si>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</si>
  <si>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</si>
  <si>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</si>
  <si>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</si>
  <si>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</si>
  <si>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</si>
  <si>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</si>
  <si>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</si>
  <si>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</si>
  <si>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</si>
  <si>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</si>
  <si>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</si>
  <si>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</si>
  <si>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</si>
  <si>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</si>
  <si>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</si>
  <si>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</si>
  <si>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</si>
  <si>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</si>
  <si>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</si>
  <si>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</si>
  <si>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</si>
  <si>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</si>
  <si>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</si>
  <si>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</si>
  <si>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</si>
  <si>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</si>
  <si>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</si>
  <si>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</si>
  <si>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</si>
  <si>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</si>
  <si>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</si>
  <si>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</si>
  <si>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</si>
  <si>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</si>
  <si>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</si>
  <si>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</si>
  <si>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</si>
  <si>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</si>
  <si>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</si>
  <si>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</si>
  <si>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</si>
  <si>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</si>
  <si>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</si>
  <si>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</si>
  <si>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</si>
  <si>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</si>
  <si>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</si>
  <si>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</si>
  <si>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</si>
  <si>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</si>
  <si>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</si>
  <si>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</si>
  <si>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</si>
  <si>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</si>
  <si>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</si>
  <si>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</si>
  <si>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</si>
  <si>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</si>
  <si>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</si>
  <si>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</si>
  <si>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</si>
  <si>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</si>
  <si>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</si>
  <si>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</si>
  <si>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</si>
  <si>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</si>
  <si>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</si>
  <si>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</si>
  <si>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</si>
  <si>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</si>
  <si>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</si>
  <si>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</si>
  <si>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</si>
  <si>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</si>
  <si>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</si>
  <si>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</si>
  <si>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</si>
  <si>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</si>
  <si>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</si>
  <si>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</si>
  <si>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</si>
  <si>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</si>
  <si>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</si>
  <si>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</si>
  <si>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</si>
  <si>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</si>
  <si>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</si>
  <si>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</si>
  <si>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</si>
  <si>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</si>
  <si>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</si>
  <si>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</si>
  <si>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</si>
  <si>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</si>
  <si>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</si>
  <si>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</si>
  <si>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</si>
  <si>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</si>
  <si>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</si>
  <si>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</si>
  <si>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</si>
  <si>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</si>
  <si>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</si>
  <si>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</si>
  <si>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</si>
  <si>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</si>
  <si>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</si>
  <si>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</si>
  <si>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</si>
  <si>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</si>
  <si>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</si>
  <si>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</si>
  <si>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</si>
  <si>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</si>
  <si>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</si>
  <si>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</si>
  <si>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</si>
  <si>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</si>
  <si>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</si>
  <si>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</si>
  <si>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</si>
  <si>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</si>
  <si>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</si>
  <si>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</si>
  <si>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</si>
  <si>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</si>
  <si>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</si>
  <si>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</si>
  <si>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</si>
  <si>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</si>
  <si>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</si>
  <si>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</si>
  <si>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</si>
  <si>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</si>
  <si>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</si>
  <si>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</si>
  <si>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</si>
  <si>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</si>
  <si>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</si>
  <si>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</si>
  <si>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</si>
  <si>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</si>
  <si>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</si>
  <si>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</si>
  <si>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</si>
  <si>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</si>
  <si>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</si>
  <si>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</si>
  <si>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</si>
  <si>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</si>
  <si>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</si>
  <si>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</si>
  <si>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</si>
  <si>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</si>
  <si>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</si>
  <si>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</si>
  <si>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</si>
  <si>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</si>
  <si>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</si>
  <si>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</si>
  <si>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</si>
  <si>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</si>
  <si>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</si>
  <si>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</si>
  <si>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</si>
  <si>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</si>
  <si>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</si>
  <si>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</si>
  <si>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</si>
  <si>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</si>
  <si>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</si>
  <si>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</si>
  <si>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</si>
  <si>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</si>
  <si>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</si>
  <si>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</si>
  <si>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</si>
  <si>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</si>
  <si>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</si>
  <si>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</si>
  <si>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</si>
  <si>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</si>
  <si>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</si>
  <si>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</si>
  <si>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</si>
  <si>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</si>
  <si>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</si>
  <si>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</si>
  <si>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</si>
  <si>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</si>
  <si>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</si>
  <si>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</si>
  <si>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</si>
  <si>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</si>
  <si>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</si>
  <si>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</si>
  <si>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</si>
  <si>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</si>
  <si>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</si>
  <si>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</si>
  <si>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</si>
  <si>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</si>
  <si>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</si>
  <si>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</si>
  <si>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</si>
  <si>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</si>
  <si>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</si>
  <si>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</si>
  <si>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</si>
  <si>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</si>
  <si>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</si>
  <si>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</si>
  <si>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</si>
  <si>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</si>
  <si>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</si>
  <si>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</si>
  <si>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</si>
  <si>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</si>
  <si>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</si>
  <si>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</si>
  <si>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</si>
  <si>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</si>
  <si>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</si>
  <si>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</si>
  <si>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</si>
  <si>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</si>
  <si>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</si>
  <si>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</si>
  <si>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</si>
  <si>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</si>
  <si>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</si>
  <si>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</si>
  <si>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</si>
  <si>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</si>
  <si>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</si>
  <si>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</si>
  <si>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</si>
  <si>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</si>
  <si>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</si>
  <si>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</si>
  <si>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</si>
  <si>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</si>
  <si>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</si>
  <si>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</si>
  <si>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</si>
  <si>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</si>
  <si>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</si>
  <si>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</si>
  <si>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</si>
  <si>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</si>
  <si>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</si>
  <si>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</si>
  <si>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</si>
  <si>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</si>
  <si>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</si>
  <si>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</si>
  <si>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</si>
  <si>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</si>
  <si>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</si>
  <si>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</si>
  <si>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</si>
  <si>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</si>
  <si>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</si>
  <si>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</si>
  <si>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</si>
  <si>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</si>
  <si>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</si>
  <si>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</si>
  <si>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</si>
  <si>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</si>
  <si>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</si>
  <si>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</si>
  <si>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</si>
  <si>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</si>
  <si>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</si>
  <si>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</si>
  <si>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</si>
  <si>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</si>
  <si>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</si>
  <si>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</si>
  <si>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</si>
  <si>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</si>
  <si>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</si>
  <si>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</si>
  <si>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</si>
  <si>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</si>
  <si>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</si>
  <si>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</si>
  <si>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</si>
  <si>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</si>
  <si>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</si>
  <si>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</si>
  <si>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</si>
  <si>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</si>
  <si>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</si>
  <si>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</si>
  <si>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</si>
  <si>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</si>
  <si>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</si>
  <si>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</si>
  <si>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</si>
  <si>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</si>
  <si>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</si>
  <si>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</si>
  <si>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</si>
  <si>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</si>
  <si>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</si>
  <si>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</si>
  <si>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</si>
  <si>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</si>
  <si>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</si>
  <si>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</si>
  <si>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</si>
  <si>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</si>
  <si>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</si>
  <si>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</si>
  <si>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</si>
  <si>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</si>
  <si>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</si>
  <si>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</si>
  <si>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</si>
  <si>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</si>
  <si>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</si>
  <si>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</si>
  <si>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</si>
  <si>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</si>
  <si>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</si>
  <si>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</si>
  <si>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</si>
  <si>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</si>
  <si>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</si>
  <si>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</si>
  <si>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</si>
  <si>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</si>
  <si>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</si>
  <si>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</si>
  <si>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</si>
  <si>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</si>
  <si>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</si>
  <si>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</si>
  <si>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</si>
  <si>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</si>
  <si>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</si>
  <si>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</si>
  <si>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</si>
  <si>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</si>
  <si>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</si>
  <si>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</si>
  <si>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</si>
  <si>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</si>
  <si>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</si>
  <si>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</si>
  <si>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</si>
  <si>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</si>
  <si>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</si>
  <si>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</si>
  <si>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</si>
  <si>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</si>
  <si>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</si>
  <si>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</si>
  <si>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</si>
  <si>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</si>
  <si>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</si>
  <si>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</si>
  <si>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</si>
  <si>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</si>
  <si>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</si>
  <si>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</si>
  <si>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</si>
  <si>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</si>
  <si>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</si>
  <si>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</si>
  <si>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</si>
  <si>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</si>
  <si>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</si>
  <si>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</si>
  <si>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</si>
  <si>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</si>
  <si>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</si>
  <si>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</si>
  <si>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</si>
  <si>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</si>
  <si>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</si>
  <si>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</si>
  <si>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</si>
  <si>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</si>
  <si>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</si>
  <si>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</si>
  <si>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</si>
  <si>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</si>
  <si>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</si>
  <si>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</si>
  <si>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</si>
  <si>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</si>
  <si>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</si>
  <si>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</si>
  <si>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</si>
  <si>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</si>
  <si>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</si>
  <si>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</si>
  <si>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</si>
  <si>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</si>
  <si>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</si>
  <si>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</si>
  <si>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</si>
  <si>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</si>
  <si>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</si>
  <si>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</si>
  <si>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</si>
  <si>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</si>
  <si>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</si>
  <si>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</si>
  <si>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</si>
  <si>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</si>
  <si>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</si>
  <si>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</si>
  <si>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</si>
  <si>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</si>
  <si>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</si>
  <si>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</si>
  <si>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</si>
  <si>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</si>
  <si>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</si>
  <si>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</si>
  <si>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</si>
  <si>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</si>
  <si>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</si>
  <si>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</si>
  <si>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</si>
  <si>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</si>
  <si>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</si>
  <si>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</si>
  <si>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</si>
  <si>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</si>
  <si>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</si>
  <si>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</si>
  <si>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</si>
  <si>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</si>
  <si>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</si>
  <si>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</si>
  <si>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</si>
  <si>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</si>
  <si>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</si>
  <si>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</si>
  <si>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</si>
  <si>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</si>
  <si>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</si>
  <si>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</si>
  <si>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</si>
  <si>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</si>
  <si>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</si>
  <si>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</si>
  <si>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</si>
  <si>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</si>
  <si>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</si>
  <si>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</si>
  <si>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</si>
  <si>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</si>
  <si>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</si>
  <si>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</si>
  <si>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</si>
  <si>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</si>
  <si>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</si>
  <si>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</si>
  <si>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</si>
  <si>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</si>
  <si>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</si>
  <si>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</si>
  <si>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</si>
  <si>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</si>
  <si>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</si>
  <si>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</si>
  <si>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</si>
  <si>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</si>
  <si>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</si>
  <si>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</si>
  <si>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</si>
  <si>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</si>
  <si>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</si>
  <si>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</si>
  <si>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</si>
  <si>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</si>
  <si>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</si>
  <si>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</si>
  <si>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</si>
  <si>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</si>
  <si>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</si>
  <si>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</si>
  <si>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</si>
  <si>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</si>
  <si>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</si>
  <si>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</si>
  <si>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</si>
  <si>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</si>
  <si>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</si>
  <si>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</si>
  <si>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</si>
  <si>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</si>
  <si>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</si>
  <si>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</si>
  <si>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</si>
  <si>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</si>
  <si>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</si>
  <si>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</si>
  <si>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</si>
  <si>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</si>
  <si>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</si>
  <si>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</si>
  <si>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</si>
  <si>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</si>
  <si>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</si>
  <si>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</si>
  <si>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</si>
  <si>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</si>
  <si>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</si>
  <si>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</si>
  <si>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</si>
  <si>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</si>
  <si>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</si>
  <si>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</si>
  <si>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</si>
  <si>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</si>
  <si>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</si>
  <si>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</si>
  <si>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</si>
  <si>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</si>
  <si>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</si>
  <si>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</si>
  <si>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</si>
  <si>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</si>
  <si>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</si>
  <si>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</si>
  <si>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</si>
  <si>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</si>
  <si>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</si>
  <si>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</si>
  <si>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</si>
  <si>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</si>
  <si>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</si>
  <si>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</si>
  <si>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</si>
  <si>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</si>
  <si>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</si>
  <si>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</si>
  <si>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</si>
  <si>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</si>
  <si>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</si>
  <si>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</si>
  <si>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</si>
  <si>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</si>
  <si>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</si>
  <si>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</si>
  <si>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</si>
  <si>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</si>
  <si>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</si>
  <si>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</si>
  <si>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</si>
  <si>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</si>
  <si>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</si>
  <si>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</si>
  <si>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</si>
  <si>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</si>
  <si>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</si>
  <si>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</si>
  <si>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</si>
  <si>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</si>
  <si>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</si>
  <si>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</si>
  <si>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</si>
  <si>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</si>
  <si>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</si>
  <si>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</si>
  <si>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</si>
  <si>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</si>
  <si>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</si>
  <si>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</si>
  <si>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</si>
  <si>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</si>
  <si>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</si>
  <si>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</si>
  <si>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</si>
  <si>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</si>
  <si>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</si>
  <si>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</si>
  <si>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</si>
  <si>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</si>
  <si>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</si>
  <si>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</si>
  <si>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</si>
  <si>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</si>
  <si>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</si>
  <si>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</si>
  <si>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</si>
  <si>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</si>
  <si>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</si>
  <si>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</si>
  <si>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</si>
  <si>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</si>
  <si>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</si>
  <si>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</si>
  <si>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</si>
  <si>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</si>
  <si>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</si>
  <si>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</si>
  <si>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</si>
  <si>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</si>
  <si>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</si>
  <si>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</si>
  <si>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</si>
  <si>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</si>
  <si>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</si>
  <si>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</si>
  <si>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</si>
  <si>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</si>
  <si>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</si>
  <si>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</si>
  <si>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</si>
  <si>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</si>
  <si>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</si>
  <si>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</si>
  <si>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</si>
  <si>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</si>
  <si>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</si>
  <si>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</si>
  <si>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</si>
  <si>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</si>
  <si>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</si>
  <si>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</si>
  <si>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</si>
  <si>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</si>
  <si>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</si>
  <si>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</si>
  <si>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</si>
  <si>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</si>
  <si>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</si>
  <si>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</si>
  <si>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</si>
  <si>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</si>
  <si>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</si>
  <si>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</si>
  <si>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</si>
  <si>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</si>
  <si>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</si>
  <si>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</si>
  <si>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</si>
  <si>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</si>
  <si>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</si>
  <si>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</si>
  <si>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</si>
  <si>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</si>
  <si>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</si>
  <si>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</si>
  <si>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</si>
  <si>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</si>
  <si>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</si>
  <si>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</si>
  <si>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</si>
  <si>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</si>
  <si>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</si>
  <si>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</si>
  <si>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</si>
  <si>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</si>
  <si>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</si>
  <si>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</si>
  <si>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</si>
  <si>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</si>
  <si>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</si>
  <si>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</si>
  <si>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</si>
  <si>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</si>
  <si>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</si>
  <si>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</si>
  <si>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</si>
  <si>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</si>
  <si>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</si>
  <si>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</si>
  <si>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</si>
  <si>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</si>
  <si>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</si>
  <si>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</si>
  <si>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</si>
  <si>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</si>
  <si>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</si>
  <si>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</si>
  <si>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</si>
  <si>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</si>
  <si>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</si>
  <si>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</si>
  <si>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</si>
  <si>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</si>
  <si>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</si>
  <si>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</si>
  <si>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</si>
  <si>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</si>
  <si>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</si>
  <si>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</si>
  <si>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</si>
  <si>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</si>
  <si>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</si>
  <si>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</si>
  <si>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</si>
  <si>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</si>
  <si>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</si>
  <si>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</si>
  <si>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</si>
  <si>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</si>
  <si>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</si>
  <si>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</si>
  <si>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</si>
  <si>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</si>
  <si>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</si>
  <si>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</si>
  <si>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</si>
  <si>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</si>
  <si>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</si>
  <si>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</si>
  <si>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</si>
  <si>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</si>
  <si>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</si>
  <si>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</si>
  <si>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</si>
  <si>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</si>
  <si>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</si>
  <si>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</si>
  <si>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</si>
  <si>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</si>
  <si>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</si>
  <si>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</si>
  <si>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</si>
  <si>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</si>
  <si>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</si>
  <si>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</si>
  <si>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</si>
  <si>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</si>
  <si>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</si>
  <si>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</si>
  <si>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</si>
  <si>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</si>
  <si>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</si>
  <si>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</si>
  <si>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</si>
  <si>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</si>
  <si>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</si>
  <si>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</si>
  <si>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</si>
  <si>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</si>
  <si>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</si>
  <si>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</si>
  <si>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</si>
  <si>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</si>
  <si>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</si>
  <si>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</si>
  <si>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</si>
  <si>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</si>
  <si>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</si>
  <si>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</si>
  <si>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</si>
  <si>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</si>
  <si>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</si>
  <si>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</si>
  <si>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</si>
  <si>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</si>
  <si>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</si>
  <si>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</si>
  <si>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</si>
  <si>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</si>
  <si>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</si>
  <si>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</si>
  <si>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</si>
  <si>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</si>
  <si>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</si>
  <si>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</si>
  <si>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</si>
  <si>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</si>
  <si>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</si>
  <si>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</si>
  <si>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</si>
  <si>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</si>
  <si>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</si>
  <si>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</si>
  <si>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</si>
  <si>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</si>
  <si>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</si>
  <si>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</si>
  <si>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</si>
  <si>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</si>
  <si>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</si>
  <si>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</si>
  <si>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</si>
  <si>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</si>
  <si>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</si>
  <si>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</si>
  <si>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</si>
  <si>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</si>
  <si>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</si>
  <si>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</si>
  <si>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</si>
  <si>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</si>
  <si>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</si>
  <si>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</si>
  <si>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</si>
  <si>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</si>
  <si>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</si>
  <si>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</si>
  <si>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</si>
  <si>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</si>
  <si>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</si>
  <si>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</si>
  <si>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</si>
  <si>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</si>
  <si>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</si>
  <si>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</si>
  <si>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</si>
  <si>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</si>
  <si>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</si>
  <si>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</si>
  <si>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</si>
  <si>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</si>
  <si>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</si>
  <si>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</si>
  <si>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</si>
  <si>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</si>
  <si>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</si>
  <si>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</si>
  <si>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</si>
  <si>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</si>
  <si>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</si>
  <si>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</si>
  <si>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</si>
  <si>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</si>
  <si>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</si>
  <si>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</si>
  <si>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</si>
  <si>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</si>
  <si>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</si>
  <si>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</si>
  <si>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</si>
  <si>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</si>
  <si>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</si>
  <si>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</si>
  <si>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</si>
  <si>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</si>
  <si>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</si>
  <si>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</si>
  <si>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</si>
  <si>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</si>
  <si>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</si>
  <si>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</si>
  <si>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</si>
  <si>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</si>
  <si>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</si>
  <si>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</si>
  <si>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</si>
  <si>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</si>
  <si>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</si>
  <si>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</si>
  <si>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</si>
  <si>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</si>
  <si>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</si>
  <si>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</si>
  <si>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</si>
  <si>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</si>
  <si>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</si>
  <si>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</si>
  <si>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</si>
  <si>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</si>
  <si>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</si>
  <si>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</si>
  <si>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</si>
  <si>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</si>
  <si>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</si>
  <si>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</si>
  <si>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</si>
  <si>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</si>
  <si>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</si>
  <si>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</si>
  <si>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</si>
  <si>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</si>
  <si>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</si>
  <si>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</si>
  <si>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</si>
  <si>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</si>
  <si>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</si>
  <si>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</si>
  <si>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</si>
  <si>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</si>
  <si>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</si>
  <si>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</si>
  <si>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</si>
  <si>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</si>
  <si>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</si>
  <si>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</si>
  <si>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</si>
  <si>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</si>
  <si>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</si>
  <si>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</si>
  <si>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</si>
  <si>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</si>
  <si>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</si>
  <si>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</si>
  <si>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</si>
  <si>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</si>
  <si>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</si>
  <si>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</si>
  <si>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</si>
  <si>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</si>
  <si>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</si>
  <si>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</si>
  <si>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</si>
  <si>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</si>
  <si>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</si>
  <si>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</si>
  <si>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</si>
  <si>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</si>
  <si>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</si>
  <si>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</si>
  <si>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</si>
  <si>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</si>
  <si>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</si>
  <si>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</si>
  <si>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</si>
  <si>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</si>
  <si>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</si>
  <si>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</si>
  <si>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</si>
  <si>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</si>
  <si>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</si>
  <si>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</si>
  <si>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</si>
  <si>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</si>
  <si>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</si>
  <si>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</si>
  <si>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</si>
  <si>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</si>
  <si>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</si>
  <si>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</si>
  <si>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</si>
  <si>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</si>
  <si>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</si>
  <si>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</si>
  <si>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</si>
  <si>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</si>
  <si>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</si>
  <si>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</si>
  <si>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</si>
  <si>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</si>
  <si>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</si>
  <si>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</si>
  <si>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</si>
  <si>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</si>
  <si>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</si>
  <si>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</si>
  <si>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</si>
  <si>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</si>
  <si>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</si>
  <si>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</si>
  <si>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</si>
  <si>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</si>
  <si>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</si>
  <si>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</si>
  <si>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</si>
  <si>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</si>
  <si>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</si>
  <si>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</si>
  <si>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</si>
  <si>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</si>
  <si>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</si>
  <si>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</si>
  <si>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</si>
  <si>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</si>
  <si>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</si>
  <si>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</si>
  <si>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</si>
  <si>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</si>
  <si>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</si>
  <si>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</si>
  <si>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</si>
  <si>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</si>
  <si>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</si>
  <si>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</si>
  <si>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</si>
  <si>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</si>
  <si>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</si>
  <si>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</si>
  <si>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</si>
  <si>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</si>
  <si>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</si>
  <si>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</si>
  <si>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</si>
  <si>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</si>
  <si>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</si>
  <si>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</si>
  <si>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</si>
  <si>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</si>
  <si>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</si>
  <si>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</si>
  <si>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</si>
  <si>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</si>
  <si>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</si>
  <si>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</si>
  <si>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</si>
  <si>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</si>
  <si>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</si>
  <si>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</si>
  <si>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</si>
  <si>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</si>
  <si>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</si>
  <si>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</si>
  <si>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</si>
  <si>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</si>
  <si>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</si>
  <si>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</si>
  <si>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</si>
  <si>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</si>
  <si>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</si>
  <si>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</si>
  <si>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</si>
  <si>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</si>
  <si>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</si>
  <si>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</si>
  <si>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</si>
  <si>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</si>
  <si>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</si>
  <si>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</si>
  <si>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</si>
  <si>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</si>
  <si>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</si>
  <si>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</si>
  <si>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</si>
  <si>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</si>
  <si>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</si>
  <si>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</si>
  <si>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</si>
  <si>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</si>
  <si>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</si>
  <si>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</si>
  <si>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</si>
  <si>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</si>
  <si>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</si>
  <si>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</si>
  <si>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</si>
  <si>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</si>
  <si>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</si>
  <si>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</si>
  <si>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</si>
  <si>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</si>
  <si>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</si>
  <si>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</si>
  <si>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</si>
  <si>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</si>
  <si>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</si>
  <si>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</si>
  <si>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</si>
  <si>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</si>
  <si>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</si>
  <si>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</si>
  <si>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</si>
  <si>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</si>
  <si>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</si>
  <si>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</si>
  <si>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</si>
  <si>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</si>
  <si>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</si>
  <si>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</si>
  <si>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</si>
  <si>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</si>
  <si>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</si>
  <si>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</si>
  <si>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</si>
  <si>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</si>
  <si>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</si>
  <si>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</si>
  <si>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</si>
  <si>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</si>
  <si>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</si>
  <si>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</si>
  <si>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</si>
  <si>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</si>
  <si>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</si>
  <si>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</si>
  <si>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</si>
  <si>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</si>
  <si>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</si>
  <si>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</si>
  <si>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</si>
  <si>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</si>
  <si>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</si>
  <si>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</si>
  <si>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</si>
  <si>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</si>
  <si>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</si>
  <si>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</si>
  <si>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</si>
  <si>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</si>
  <si>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</si>
  <si>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</si>
  <si>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</si>
  <si>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</si>
  <si>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</si>
  <si>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</si>
  <si>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</si>
  <si>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</si>
  <si>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</si>
  <si>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</si>
  <si>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</si>
  <si>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</si>
  <si>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</si>
  <si>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</si>
  <si>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</si>
  <si>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</si>
  <si>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</si>
  <si>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</si>
  <si>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</si>
  <si>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</si>
  <si>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</si>
  <si>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</si>
  <si>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</si>
  <si>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</si>
  <si>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</si>
  <si>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</si>
  <si>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</si>
  <si>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</si>
  <si>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</si>
  <si>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</si>
  <si>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</si>
  <si>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</si>
  <si>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</si>
  <si>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</si>
  <si>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</si>
  <si>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</si>
  <si>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</si>
  <si>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</si>
  <si>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</si>
  <si>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</si>
  <si>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</si>
  <si>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</si>
  <si>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</si>
  <si>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</si>
  <si>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</si>
  <si>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</si>
  <si>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</si>
  <si>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</si>
  <si>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</si>
  <si>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</si>
  <si>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</si>
  <si>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</si>
  <si>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</si>
  <si>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</si>
  <si>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</si>
  <si>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</si>
  <si>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</si>
  <si>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</si>
  <si>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</si>
  <si>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</si>
  <si>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</si>
  <si>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</si>
  <si>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</si>
  <si>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</si>
  <si>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</si>
  <si>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</si>
  <si>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</si>
  <si>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</si>
  <si>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</si>
  <si>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</si>
  <si>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</si>
  <si>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</si>
  <si>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</si>
  <si>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</si>
  <si>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</si>
  <si>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</si>
  <si>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</si>
  <si>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</si>
  <si>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</si>
  <si>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</si>
  <si>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</si>
  <si>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</si>
  <si>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</si>
  <si>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</si>
  <si>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</si>
  <si>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</si>
  <si>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</si>
  <si>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</si>
  <si>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</si>
  <si>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</si>
  <si>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</si>
  <si>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</si>
  <si>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</si>
  <si>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</si>
  <si>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</si>
  <si>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</si>
  <si>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</si>
  <si>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</si>
  <si>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</si>
  <si>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</si>
  <si>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</si>
  <si>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</si>
  <si>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</si>
  <si>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</si>
  <si>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</si>
  <si>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</si>
  <si>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</si>
  <si>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</si>
  <si>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</si>
  <si>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</si>
  <si>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</si>
  <si>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</si>
  <si>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</si>
  <si>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</si>
  <si>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</si>
  <si>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</si>
  <si>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</si>
  <si>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</si>
  <si>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</si>
  <si>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</si>
  <si>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</si>
  <si>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</si>
  <si>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</si>
  <si>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</si>
  <si>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</si>
  <si>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</si>
  <si>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</si>
  <si>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</si>
  <si>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</si>
  <si>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</si>
  <si>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</si>
  <si>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</si>
  <si>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</si>
  <si>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</si>
  <si>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</si>
  <si>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</si>
  <si>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</si>
  <si>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</si>
  <si>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</si>
  <si>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</si>
  <si>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</si>
  <si>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</si>
  <si>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</si>
  <si>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</si>
  <si>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</si>
  <si>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</si>
  <si>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</si>
  <si>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</si>
  <si>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</si>
  <si>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</si>
  <si>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</si>
  <si>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</si>
  <si>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</si>
  <si>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</si>
  <si>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</si>
  <si>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</si>
  <si>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</si>
  <si>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</si>
  <si>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</si>
  <si>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</si>
  <si>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</si>
  <si>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</si>
  <si>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</si>
  <si>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</si>
  <si>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</si>
  <si>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</si>
  <si>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</si>
  <si>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</si>
  <si>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</si>
  <si>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</si>
  <si>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</si>
  <si>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</si>
  <si>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</si>
  <si>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</si>
  <si>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</si>
  <si>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</si>
  <si>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</si>
  <si>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</si>
  <si>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</si>
  <si>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</si>
  <si>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</si>
  <si>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</si>
  <si>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</si>
  <si>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</si>
  <si>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</si>
  <si>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</si>
  <si>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</si>
  <si>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</si>
  <si>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</si>
  <si>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</si>
  <si>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</si>
  <si>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</si>
  <si>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</si>
  <si>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</si>
  <si>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</si>
  <si>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</si>
  <si>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</si>
  <si>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</si>
  <si>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</si>
  <si>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</si>
  <si>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</si>
  <si>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</si>
  <si>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</si>
  <si>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</si>
  <si>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</si>
  <si>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</si>
  <si>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</si>
  <si>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</si>
  <si>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</si>
  <si>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</si>
  <si>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</si>
  <si>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</si>
  <si>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</si>
  <si>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</si>
  <si>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</si>
  <si>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</si>
  <si>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</si>
  <si>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</si>
  <si>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</si>
  <si>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</si>
  <si>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</si>
  <si>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</si>
  <si>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</si>
  <si>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</si>
  <si>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</si>
  <si>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</si>
  <si>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</si>
  <si>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</si>
  <si>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</si>
  <si>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</si>
  <si>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</si>
  <si>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</si>
  <si>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</si>
  <si>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</si>
  <si>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</si>
  <si>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</si>
  <si>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</si>
  <si>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</si>
  <si>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</si>
  <si>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</si>
  <si>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</si>
  <si>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</si>
  <si>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</si>
  <si>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</si>
  <si>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</si>
  <si>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</si>
  <si>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</si>
  <si>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</si>
  <si>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</si>
  <si>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</si>
  <si>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</si>
  <si>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</si>
  <si>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</si>
  <si>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</si>
  <si>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</si>
  <si>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</si>
  <si>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</si>
  <si>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</si>
  <si>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</si>
  <si>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</si>
  <si>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</si>
  <si>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</si>
  <si>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</si>
  <si>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</si>
  <si>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</si>
  <si>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</si>
  <si>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</si>
  <si>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</si>
  <si>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</si>
  <si>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</si>
  <si>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</si>
  <si>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</si>
  <si>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</si>
  <si>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</si>
  <si>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</si>
  <si>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</si>
  <si>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</si>
  <si>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</si>
  <si>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</si>
  <si>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</si>
  <si>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</si>
  <si>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</si>
  <si>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</si>
  <si>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</si>
  <si>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</si>
  <si>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</si>
  <si>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</si>
  <si>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</si>
  <si>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</si>
  <si>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</si>
  <si>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</si>
  <si>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</si>
  <si>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</si>
  <si>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</si>
  <si>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</si>
  <si>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</si>
  <si>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</si>
  <si>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</si>
  <si>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</si>
  <si>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</si>
  <si>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</si>
  <si>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</si>
  <si>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</si>
  <si>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</si>
  <si>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</si>
  <si>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</si>
  <si>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</si>
  <si>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</si>
  <si>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</si>
  <si>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</si>
  <si>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</si>
  <si>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</si>
  <si>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</si>
  <si>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</si>
  <si>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</si>
  <si>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</si>
  <si>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</si>
  <si>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</si>
  <si>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</si>
  <si>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</si>
  <si>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</si>
  <si>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</si>
  <si>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</si>
  <si>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</si>
  <si>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</si>
  <si>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</si>
  <si>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</si>
  <si>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</si>
  <si>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</si>
  <si>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</si>
  <si>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</si>
  <si>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</si>
  <si>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</si>
  <si>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</si>
  <si>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</si>
  <si>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</si>
  <si>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</si>
  <si>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</si>
  <si>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</si>
  <si>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</si>
  <si>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</si>
  <si>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</si>
  <si>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</si>
  <si>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</si>
  <si>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</si>
  <si>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</si>
  <si>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</si>
  <si>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</si>
  <si>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</si>
  <si>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</si>
  <si>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</si>
  <si>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</si>
  <si>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</si>
  <si>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</si>
  <si>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</si>
  <si>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</si>
  <si>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</si>
  <si>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</si>
  <si>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</si>
  <si>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</si>
  <si>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</si>
  <si>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</si>
  <si>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</si>
  <si>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</si>
  <si>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</si>
  <si>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</si>
  <si>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</si>
  <si>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</si>
  <si>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</si>
  <si>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</si>
  <si>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</si>
  <si>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</si>
  <si>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</si>
  <si>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</si>
  <si>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</si>
  <si>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</si>
  <si>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</si>
  <si>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</si>
  <si>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</si>
  <si>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</si>
  <si>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</si>
  <si>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</si>
  <si>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</si>
  <si>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</si>
  <si>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</si>
  <si>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</si>
  <si>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</si>
  <si>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</si>
  <si>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</si>
  <si>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</si>
  <si>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</si>
  <si>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</si>
  <si>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</si>
  <si>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</si>
  <si>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</si>
  <si>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</si>
  <si>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</si>
  <si>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</si>
  <si>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</si>
  <si>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</si>
  <si>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</si>
  <si>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</si>
  <si>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</si>
  <si>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</si>
  <si>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</si>
  <si>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</si>
  <si>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</si>
  <si>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</si>
  <si>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</si>
  <si>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</si>
  <si>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</si>
  <si>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</si>
  <si>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</si>
  <si>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</si>
  <si>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</si>
  <si>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</si>
  <si>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</si>
  <si>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</si>
  <si>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</si>
  <si>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</si>
  <si>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</si>
  <si>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</si>
  <si>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</si>
  <si>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</si>
  <si>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</si>
  <si>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</si>
  <si>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</si>
  <si>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</si>
  <si>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</si>
  <si>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</si>
  <si>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</si>
  <si>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</si>
  <si>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</si>
  <si>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</si>
  <si>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</si>
  <si>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</si>
  <si>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</si>
  <si>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</si>
  <si>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</si>
  <si>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</si>
  <si>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</si>
  <si>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</si>
  <si>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</si>
  <si>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</si>
  <si>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</si>
  <si>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</si>
  <si>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</si>
  <si>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</si>
  <si>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</si>
  <si>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</si>
  <si>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</si>
  <si>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</si>
  <si>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</si>
  <si>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</si>
  <si>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</si>
  <si>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</si>
  <si>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</si>
  <si>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</si>
  <si>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</si>
  <si>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</si>
  <si>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</si>
  <si>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</si>
  <si>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</si>
  <si>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</si>
  <si>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</si>
  <si>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</si>
  <si>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</si>
  <si>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</si>
  <si>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</si>
  <si>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</si>
  <si>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</si>
  <si>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</si>
  <si>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</si>
  <si>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</si>
  <si>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</si>
  <si>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</si>
  <si>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</si>
  <si>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</si>
  <si>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</si>
  <si>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</si>
  <si>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</si>
  <si>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</si>
  <si>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</si>
  <si>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</si>
  <si>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</si>
  <si>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</si>
  <si>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</si>
  <si>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</si>
  <si>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</si>
  <si>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</si>
  <si>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</si>
  <si>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</si>
  <si>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</si>
  <si>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</si>
  <si>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</si>
  <si>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</si>
  <si>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</si>
  <si>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</si>
  <si>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</si>
  <si>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</si>
  <si>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</si>
  <si>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</si>
  <si>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</si>
  <si>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</si>
  <si>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</si>
  <si>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</si>
  <si>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</si>
  <si>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</si>
  <si>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</si>
  <si>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</si>
  <si>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</si>
  <si>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</si>
  <si>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</si>
  <si>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</si>
  <si>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</si>
  <si>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</si>
  <si>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</si>
  <si>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</si>
  <si>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</si>
  <si>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</si>
  <si>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</si>
  <si>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</si>
  <si>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</si>
  <si>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</si>
  <si>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</si>
  <si>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</si>
  <si>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</si>
  <si>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</si>
  <si>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</si>
  <si>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</si>
  <si>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</si>
  <si>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</si>
  <si>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</si>
  <si>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</si>
  <si>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</si>
  <si>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</si>
  <si>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</si>
  <si>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</si>
  <si>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</si>
  <si>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</si>
  <si>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</si>
  <si>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</si>
  <si>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</si>
  <si>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</si>
  <si>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</si>
  <si>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</si>
  <si>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</si>
  <si>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</si>
  <si>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</si>
  <si>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</si>
  <si>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</si>
  <si>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</si>
  <si>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</si>
  <si>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</si>
  <si>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</si>
  <si>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</si>
  <si>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</si>
  <si>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</si>
  <si>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</si>
  <si>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</si>
  <si>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</si>
  <si>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</si>
  <si>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</si>
  <si>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</si>
  <si>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</si>
  <si>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</si>
  <si>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</si>
  <si>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</si>
  <si>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</si>
  <si>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</si>
  <si>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</si>
  <si>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</si>
  <si>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</si>
  <si>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</si>
  <si>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</si>
  <si>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</si>
  <si>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</si>
  <si>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</si>
  <si>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</si>
  <si>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</si>
  <si>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</si>
  <si>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</si>
  <si>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</si>
  <si>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</si>
  <si>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</si>
  <si>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</si>
  <si>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</si>
  <si>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</si>
  <si>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</si>
  <si>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</si>
  <si>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</si>
  <si>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</si>
  <si>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</si>
  <si>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</si>
  <si>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</si>
  <si>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</si>
  <si>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</si>
  <si>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</si>
  <si>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</si>
  <si>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</si>
  <si>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</si>
  <si>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</si>
  <si>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</si>
  <si>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</si>
  <si>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</si>
  <si>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</si>
  <si>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</si>
  <si>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</si>
  <si>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</si>
  <si>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</si>
  <si>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</si>
  <si>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</si>
  <si>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</si>
  <si>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</si>
  <si>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</si>
  <si>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</si>
  <si>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</si>
  <si>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</si>
  <si>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</si>
  <si>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</si>
  <si>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</si>
  <si>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</si>
  <si>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</si>
  <si>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</si>
  <si>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</si>
  <si>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</si>
  <si>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</si>
  <si>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</si>
  <si>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</si>
  <si>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</si>
  <si>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</si>
  <si>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</si>
  <si>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</si>
  <si>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</si>
  <si>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</si>
  <si>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</si>
  <si>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</si>
  <si>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</si>
  <si>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</si>
  <si>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</si>
  <si>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</si>
  <si>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</si>
  <si>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</si>
  <si>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</si>
  <si>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</si>
  <si>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</si>
  <si>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</si>
  <si>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</si>
  <si>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</si>
  <si>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</si>
  <si>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</si>
  <si>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</si>
  <si>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</si>
  <si>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</si>
  <si>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</si>
  <si>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</si>
  <si>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</si>
  <si>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</si>
  <si>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</si>
  <si>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</si>
  <si>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</si>
  <si>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</si>
  <si>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</si>
  <si>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</si>
  <si>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</si>
  <si>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</si>
  <si>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</si>
  <si>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</si>
  <si>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</si>
  <si>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</si>
  <si>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</si>
  <si>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</si>
  <si>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</si>
  <si>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</si>
  <si>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</si>
  <si>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</si>
  <si>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</si>
  <si>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</si>
  <si>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</si>
  <si>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</si>
  <si>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</si>
  <si>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</si>
  <si>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</si>
  <si>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</si>
  <si>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</si>
  <si>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</si>
  <si>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</si>
  <si>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</si>
  <si>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</si>
  <si>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</si>
  <si>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</si>
  <si>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</si>
  <si>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</si>
  <si>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</si>
  <si>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</si>
  <si>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</si>
  <si>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</si>
  <si>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</si>
  <si>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</si>
  <si>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</si>
  <si>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</si>
  <si>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</si>
  <si>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</si>
  <si>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</si>
  <si>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</si>
  <si>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</si>
  <si>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</si>
  <si>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</si>
  <si>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</si>
  <si>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</si>
  <si>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</si>
  <si>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</si>
  <si>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</si>
  <si>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</si>
  <si>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</si>
  <si>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</si>
  <si>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</si>
  <si>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</si>
  <si>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</si>
  <si>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</si>
  <si>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</si>
  <si>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</si>
  <si>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</si>
  <si>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</si>
  <si>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</si>
  <si>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</si>
  <si>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</si>
  <si>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</si>
  <si>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</si>
  <si>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</si>
  <si>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</si>
  <si>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</si>
  <si>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</si>
  <si>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</si>
  <si>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</si>
  <si>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</si>
  <si>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</si>
  <si>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</si>
  <si>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</si>
  <si>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</si>
  <si>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</si>
  <si>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</si>
  <si>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</si>
  <si>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</si>
  <si>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</si>
  <si>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</si>
  <si>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</si>
  <si>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</si>
  <si>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</si>
  <si>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</si>
  <si>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</si>
  <si>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</si>
  <si>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</si>
  <si>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</si>
  <si>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</si>
  <si>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</si>
  <si>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</si>
  <si>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</si>
  <si>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</si>
  <si>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</si>
  <si>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</si>
  <si>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</si>
  <si>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</si>
  <si>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</si>
  <si>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</si>
  <si>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</si>
  <si>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</si>
  <si>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</si>
  <si>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</si>
  <si>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</si>
  <si>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</si>
  <si>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</si>
  <si>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</si>
  <si>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</si>
  <si>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</si>
  <si>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</si>
  <si>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</si>
  <si>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</si>
  <si>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</si>
  <si>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</si>
  <si>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</si>
  <si>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</si>
  <si>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</si>
  <si>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</si>
  <si>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</si>
  <si>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</si>
  <si>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</si>
  <si>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</si>
  <si>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</si>
  <si>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</si>
  <si>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</si>
  <si>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</si>
  <si>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</si>
  <si>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</si>
  <si>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</si>
  <si>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</si>
  <si>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</si>
  <si>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</si>
  <si>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</si>
  <si>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</si>
  <si>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</si>
  <si>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</si>
  <si>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</si>
  <si>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</si>
  <si>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</si>
  <si>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</si>
  <si>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</si>
  <si>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</si>
  <si>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</si>
  <si>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</si>
  <si>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</si>
  <si>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</si>
  <si>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</si>
  <si>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</si>
  <si>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</si>
  <si>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</si>
  <si>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</si>
  <si>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</si>
  <si>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</si>
  <si>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</si>
  <si>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</si>
  <si>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</si>
  <si>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</si>
  <si>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</si>
  <si>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</si>
  <si>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</si>
  <si>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</si>
  <si>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</si>
  <si>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</si>
  <si>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</si>
  <si>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</si>
  <si>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</si>
  <si>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</si>
  <si>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</si>
  <si>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</si>
  <si>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</si>
  <si>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</si>
  <si>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</si>
  <si>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</si>
  <si>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</si>
  <si>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</si>
  <si>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</si>
  <si>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</si>
  <si>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</si>
  <si>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</si>
  <si>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</si>
  <si>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</si>
  <si>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</si>
  <si>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</si>
  <si>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</si>
  <si>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</si>
  <si>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</si>
  <si>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</si>
  <si>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</si>
  <si>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</si>
  <si>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</si>
  <si>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</si>
  <si>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</si>
  <si>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</si>
  <si>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</si>
  <si>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</si>
  <si>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</si>
  <si>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</si>
  <si>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</si>
  <si>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</si>
  <si>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</si>
  <si>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</si>
  <si>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</si>
  <si>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</si>
  <si>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</si>
  <si>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</si>
  <si>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</si>
  <si>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</si>
  <si>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</si>
  <si>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</si>
  <si>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</si>
  <si>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</si>
  <si>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</si>
  <si>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</si>
  <si>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</si>
  <si>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</si>
  <si>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</si>
  <si>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</si>
  <si>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</si>
  <si>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</si>
  <si>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</si>
  <si>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</si>
  <si>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</si>
  <si>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</si>
  <si>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</si>
  <si>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</si>
  <si>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</si>
  <si>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</si>
  <si>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</si>
  <si>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</si>
  <si>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</si>
  <si>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</si>
  <si>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</si>
  <si>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</si>
  <si>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</si>
  <si>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</si>
  <si>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</si>
  <si>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</si>
  <si>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</si>
  <si>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</si>
  <si>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</si>
  <si>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</si>
  <si>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</si>
  <si>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</si>
  <si>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</si>
  <si>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</si>
  <si>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</si>
  <si>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</si>
  <si>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</si>
  <si>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</si>
  <si>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</si>
  <si>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</si>
  <si>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</si>
  <si>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</si>
  <si>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</si>
  <si>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</si>
  <si>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</si>
  <si>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</si>
  <si>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</si>
  <si>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</si>
  <si>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</si>
  <si>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</si>
  <si>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</si>
  <si>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</si>
  <si>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</si>
  <si>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</si>
  <si>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</si>
  <si>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</si>
  <si>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</si>
  <si>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</si>
  <si>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</si>
  <si>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</si>
  <si>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</si>
  <si>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</si>
  <si>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</si>
  <si>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</si>
  <si>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</si>
  <si>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</si>
  <si>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</si>
  <si>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</si>
  <si>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</si>
  <si>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</si>
  <si>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</si>
  <si>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</si>
  <si>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</si>
  <si>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</si>
  <si>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</si>
  <si>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</si>
  <si>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</si>
  <si>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</si>
  <si>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</si>
  <si>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</si>
  <si>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</si>
  <si>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</si>
  <si>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</si>
  <si>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</si>
  <si>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</si>
  <si>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</si>
  <si>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</si>
  <si>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</si>
  <si>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</si>
  <si>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</si>
  <si>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</si>
  <si>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</si>
  <si>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</si>
  <si>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</si>
  <si>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</si>
  <si>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</si>
  <si>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</si>
  <si>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</si>
  <si>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</si>
  <si>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</si>
  <si>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</si>
  <si>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</si>
  <si>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</si>
  <si>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</si>
  <si>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</si>
  <si>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</si>
  <si>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</si>
  <si>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</si>
  <si>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</si>
  <si>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</si>
  <si>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</si>
  <si>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</si>
  <si>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</si>
  <si>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</si>
  <si>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</si>
  <si>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</si>
  <si>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</si>
  <si>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</si>
  <si>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</si>
  <si>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</si>
  <si>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</si>
  <si>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</si>
  <si>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</si>
  <si>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</si>
  <si>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</si>
  <si>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</si>
  <si>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</si>
  <si>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</si>
  <si>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</si>
  <si>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</si>
  <si>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</si>
  <si>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</si>
  <si>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</si>
  <si>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</si>
  <si>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</si>
  <si>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</si>
  <si>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</si>
  <si>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</si>
  <si>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</si>
  <si>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</si>
  <si>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</si>
  <si>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</si>
  <si>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</si>
  <si>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</si>
  <si>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</si>
  <si>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</si>
  <si>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</si>
  <si>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</si>
  <si>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</si>
  <si>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</si>
  <si>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</si>
  <si>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</si>
  <si>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</si>
  <si>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</si>
  <si>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</si>
  <si>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</si>
  <si>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</si>
  <si>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</si>
  <si>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</si>
  <si>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</si>
  <si>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</si>
  <si>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</si>
  <si>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</si>
  <si>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</si>
  <si>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</si>
  <si>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</si>
  <si>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</si>
  <si>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</si>
  <si>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</si>
  <si>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</si>
  <si>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</si>
  <si>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</si>
  <si>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</si>
  <si>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</si>
  <si>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</si>
  <si>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</si>
  <si>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</si>
  <si>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</si>
  <si>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</si>
  <si>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</si>
  <si>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</si>
  <si>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</si>
  <si>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</si>
  <si>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</si>
  <si>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</si>
  <si>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</si>
  <si>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</si>
  <si>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</si>
  <si>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</si>
  <si>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</si>
  <si>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</si>
  <si>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</si>
  <si>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</si>
  <si>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</si>
  <si>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</si>
  <si>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</si>
  <si>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</si>
  <si>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</si>
  <si>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</si>
  <si>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</si>
  <si>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</si>
  <si>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</si>
  <si>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</si>
  <si>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</si>
  <si>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</si>
  <si>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</si>
  <si>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</si>
  <si>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</si>
  <si>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</si>
  <si>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</si>
  <si>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</si>
  <si>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</si>
  <si>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</si>
  <si>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</si>
  <si>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</si>
  <si>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</si>
  <si>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</si>
  <si>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</si>
  <si>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</si>
  <si>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</si>
  <si>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</si>
  <si>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</si>
  <si>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</si>
  <si>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</si>
  <si>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</si>
  <si>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</si>
  <si>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</si>
  <si>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</si>
  <si>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</si>
  <si>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</si>
  <si>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</si>
  <si>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</si>
  <si>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</si>
  <si>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</si>
  <si>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</si>
  <si>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</si>
  <si>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</si>
  <si>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</si>
  <si>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</si>
  <si>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</si>
  <si>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</si>
  <si>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</si>
  <si>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</si>
  <si>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</si>
  <si>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</si>
  <si>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</si>
  <si>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</si>
  <si>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</si>
  <si>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</si>
  <si>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</si>
  <si>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</si>
  <si>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</si>
  <si>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</si>
  <si>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</si>
  <si>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</si>
  <si>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</si>
  <si>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</si>
  <si>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</si>
  <si>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</si>
  <si>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</si>
  <si>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</si>
  <si>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</si>
  <si>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</si>
  <si>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</si>
  <si>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</si>
  <si>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</si>
  <si>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</si>
  <si>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</si>
  <si>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</si>
  <si>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</si>
  <si>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</si>
  <si>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</si>
  <si>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</si>
  <si>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</si>
  <si>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</si>
  <si>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</si>
  <si>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</si>
  <si>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</si>
  <si>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</si>
  <si>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</si>
  <si>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</si>
  <si>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</si>
  <si>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</si>
  <si>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</si>
  <si>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</si>
  <si>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</si>
  <si>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</si>
  <si>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</si>
  <si>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</si>
  <si>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</si>
  <si>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</si>
  <si>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</si>
  <si>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</si>
  <si>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</si>
  <si>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</si>
  <si>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</si>
  <si>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</si>
  <si>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</si>
  <si>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</si>
  <si>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</si>
  <si>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</si>
  <si>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</si>
  <si>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</si>
  <si>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</si>
  <si>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</si>
  <si>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</si>
  <si>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</si>
  <si>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</si>
  <si>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</si>
  <si>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</si>
  <si>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</si>
  <si>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</si>
  <si>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</si>
  <si>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</si>
  <si>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</si>
  <si>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</si>
  <si>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</si>
  <si>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</si>
  <si>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</si>
  <si>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</si>
  <si>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</si>
  <si>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</si>
  <si>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</si>
  <si>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</si>
  <si>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</si>
  <si>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</si>
  <si>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</si>
  <si>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</si>
  <si>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</si>
  <si>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</si>
  <si>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</si>
  <si>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</si>
  <si>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</si>
  <si>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</si>
  <si>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</si>
  <si>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</si>
  <si>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</si>
  <si>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</si>
  <si>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</si>
  <si>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</si>
  <si>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</si>
  <si>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</si>
  <si>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</si>
  <si>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</si>
  <si>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</si>
  <si>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</si>
  <si>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</si>
  <si>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</si>
  <si>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</si>
  <si>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</si>
  <si>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</si>
  <si>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</si>
  <si>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</si>
  <si>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</si>
  <si>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</si>
  <si>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</si>
  <si>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</si>
  <si>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</si>
  <si>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</si>
  <si>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</si>
  <si>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</si>
  <si>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</si>
  <si>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</si>
  <si>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</si>
  <si>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</si>
  <si>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</si>
  <si>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</si>
  <si>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</si>
  <si>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</si>
  <si>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</si>
  <si>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</si>
  <si>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</si>
  <si>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</si>
  <si>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</si>
  <si>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</si>
  <si>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</si>
  <si>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</si>
  <si>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</si>
  <si>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</si>
  <si>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</si>
  <si>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</si>
  <si>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</si>
  <si>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</si>
  <si>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</si>
  <si>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</si>
  <si>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</si>
  <si>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</si>
  <si>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</si>
  <si>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</si>
  <si>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</si>
  <si>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</si>
  <si>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</si>
  <si>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</si>
  <si>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</si>
  <si>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</si>
  <si>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</si>
  <si>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</si>
  <si>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</si>
  <si>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</si>
  <si>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</si>
  <si>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</si>
  <si>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</si>
  <si>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</si>
  <si>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</si>
  <si>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</si>
  <si>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</si>
  <si>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</si>
  <si>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</si>
  <si>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</si>
  <si>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</si>
  <si>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</si>
  <si>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</si>
  <si>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</si>
  <si>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</si>
  <si>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</si>
  <si>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</si>
  <si>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</si>
  <si>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</si>
  <si>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</si>
  <si>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</si>
  <si>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</si>
  <si>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</si>
  <si>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</si>
  <si>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</si>
  <si>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</si>
  <si>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</si>
  <si>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</si>
  <si>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</si>
  <si>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</si>
  <si>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</si>
  <si>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</si>
  <si>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</si>
  <si>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</si>
  <si>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</si>
  <si>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</si>
  <si>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</si>
  <si>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</si>
  <si>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</si>
  <si>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</si>
  <si>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</si>
  <si>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</si>
  <si>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</si>
  <si>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</si>
  <si>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</si>
  <si>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</si>
  <si>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</si>
  <si>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</si>
  <si>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</si>
  <si>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</si>
  <si>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</si>
  <si>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</si>
  <si>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</si>
  <si>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</si>
  <si>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</si>
  <si>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</si>
  <si>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</si>
  <si>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</si>
  <si>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</si>
  <si>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</si>
  <si>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</si>
  <si>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</si>
  <si>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</si>
  <si>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</si>
  <si>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</si>
  <si>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</si>
  <si>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</si>
  <si>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</si>
  <si>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</si>
  <si>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</si>
  <si>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</si>
  <si>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</si>
  <si>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</si>
  <si>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</si>
  <si>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</si>
  <si>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</si>
  <si>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</si>
  <si>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</si>
  <si>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</si>
  <si>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</si>
  <si>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</si>
  <si>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</si>
  <si>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</si>
  <si>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</si>
  <si>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</si>
  <si>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</si>
  <si>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</si>
  <si>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</si>
  <si>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</si>
  <si>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</si>
  <si>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</si>
  <si>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</si>
  <si>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</si>
  <si>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</si>
  <si>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</si>
  <si>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</si>
  <si>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</si>
  <si>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</si>
  <si>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</si>
  <si>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</si>
  <si>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</si>
  <si>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</si>
  <si>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</si>
  <si>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</si>
  <si>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</si>
  <si>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</si>
  <si>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</si>
  <si>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</si>
  <si>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</si>
  <si>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</si>
  <si>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</si>
  <si>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</si>
  <si>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</si>
  <si>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</si>
  <si>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</si>
  <si>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</si>
  <si>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</si>
  <si>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</si>
  <si>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</si>
  <si>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</si>
  <si>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</si>
  <si>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</si>
  <si>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</si>
  <si>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</si>
  <si>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</si>
  <si>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</si>
  <si>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</si>
  <si>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</si>
  <si>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</si>
  <si>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</si>
  <si>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</si>
  <si>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</si>
  <si>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</si>
  <si>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</si>
  <si>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</si>
  <si>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</si>
  <si>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</si>
  <si>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</si>
  <si>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</si>
  <si>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</si>
  <si>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</si>
  <si>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</si>
  <si>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</si>
  <si>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</si>
  <si>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</si>
  <si>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</si>
  <si>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</si>
  <si>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</si>
  <si>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</si>
  <si>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</si>
  <si>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</si>
  <si>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</si>
  <si>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</si>
  <si>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</si>
  <si>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</si>
  <si>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</si>
  <si>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</si>
  <si>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</si>
  <si>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</si>
  <si>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</si>
  <si>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</si>
  <si>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</si>
  <si>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</si>
  <si>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</si>
  <si>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</si>
  <si>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</si>
  <si>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</si>
  <si>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</si>
  <si>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</si>
  <si>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</si>
  <si>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</si>
  <si>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</si>
  <si>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</si>
  <si>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</si>
  <si>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</si>
  <si>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</si>
  <si>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</si>
  <si>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</si>
  <si>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</si>
  <si>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</si>
  <si>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</si>
  <si>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</si>
  <si>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</si>
  <si>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</si>
  <si>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</si>
  <si>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</si>
  <si>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</si>
  <si>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</si>
  <si>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</si>
  <si>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</si>
  <si>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</si>
  <si>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</si>
  <si>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</si>
  <si>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</si>
  <si>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</si>
  <si>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</si>
  <si>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</si>
  <si>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</si>
  <si>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</si>
  <si>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</si>
  <si>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</si>
  <si>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</si>
  <si>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</si>
  <si>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</si>
  <si>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</si>
  <si>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</si>
  <si>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</si>
  <si>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</si>
  <si>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</si>
  <si>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</si>
  <si>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</si>
  <si>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</si>
  <si>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</si>
  <si>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</si>
  <si>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</si>
  <si>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</si>
  <si>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</si>
  <si>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</si>
  <si>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</si>
  <si>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</si>
  <si>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</si>
  <si>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</si>
  <si>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</si>
  <si>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</si>
  <si>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</si>
  <si>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</si>
  <si>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</si>
  <si>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</si>
  <si>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</si>
  <si>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</si>
  <si>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</si>
  <si>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</si>
  <si>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</si>
  <si>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</si>
  <si>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</si>
  <si>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</si>
  <si>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</si>
  <si>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</si>
  <si>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</si>
  <si>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</si>
  <si>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</si>
  <si>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</si>
  <si>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</si>
  <si>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</si>
  <si>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</si>
  <si>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</si>
  <si>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</si>
  <si>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</si>
  <si>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</si>
  <si>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</si>
  <si>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</si>
  <si>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</si>
  <si>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</si>
  <si>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</si>
  <si>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</si>
  <si>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</si>
  <si>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</si>
  <si>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</si>
  <si>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</si>
  <si>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</si>
  <si>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</si>
  <si>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</si>
  <si>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</si>
  <si>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</si>
  <si>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</si>
  <si>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</si>
  <si>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</si>
  <si>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</si>
  <si>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</si>
  <si>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</si>
  <si>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</si>
  <si>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</si>
  <si>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</si>
  <si>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</si>
  <si>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</si>
  <si>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</si>
  <si>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</si>
  <si>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</si>
  <si>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</si>
  <si>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</si>
  <si>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</si>
  <si>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</si>
  <si>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</si>
  <si>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</si>
  <si>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</si>
  <si>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</si>
  <si>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</si>
  <si>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</si>
  <si>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</si>
  <si>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</si>
  <si>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</si>
  <si>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</si>
  <si>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</si>
  <si>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</si>
  <si>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</si>
  <si>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</si>
  <si>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</si>
  <si>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</si>
  <si>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</si>
  <si>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</si>
  <si>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</si>
  <si>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</si>
  <si>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</si>
  <si>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</si>
  <si>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</si>
  <si>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</si>
  <si>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</si>
  <si>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</si>
  <si>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</si>
  <si>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</si>
  <si>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</si>
  <si>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</si>
  <si>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</si>
  <si>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</si>
  <si>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</si>
  <si>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</si>
  <si>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</si>
  <si>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</si>
  <si>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</si>
  <si>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</si>
  <si>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</si>
  <si>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</si>
  <si>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</si>
  <si>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</si>
  <si>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</si>
  <si>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</si>
  <si>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</si>
  <si>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</si>
  <si>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</si>
  <si>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</si>
  <si>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</si>
  <si>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</si>
  <si>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</si>
  <si>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</si>
  <si>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</si>
  <si>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</si>
  <si>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</si>
  <si>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</si>
  <si>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</si>
  <si>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</si>
  <si>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</si>
  <si>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</si>
  <si>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</si>
  <si>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</si>
  <si>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</si>
  <si>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</si>
  <si>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</si>
  <si>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</si>
  <si>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</si>
  <si>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</si>
  <si>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</si>
  <si>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</si>
  <si>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</si>
  <si>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</si>
  <si>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</si>
  <si>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</si>
  <si>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</si>
  <si>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</si>
  <si>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</si>
  <si>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</si>
  <si>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</si>
  <si>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</si>
  <si>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</si>
  <si>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</si>
  <si>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</si>
  <si>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</si>
  <si>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</si>
  <si>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</si>
  <si>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</si>
  <si>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</si>
  <si>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</si>
  <si>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</si>
  <si>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</si>
  <si>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</si>
  <si>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</si>
  <si>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</si>
  <si>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</si>
  <si>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</si>
  <si>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</si>
  <si>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</si>
  <si>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</si>
  <si>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</si>
  <si>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</si>
  <si>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</si>
  <si>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</si>
  <si>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</si>
  <si>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</si>
  <si>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</si>
  <si>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</si>
  <si>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</si>
  <si>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</si>
  <si>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</si>
  <si>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</si>
  <si>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</si>
  <si>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</si>
  <si>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</si>
  <si>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</si>
  <si>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</si>
  <si>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</si>
  <si>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</si>
  <si>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</si>
  <si>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</si>
  <si>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</si>
  <si>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</si>
  <si>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</si>
  <si>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</si>
  <si>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</si>
  <si>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</si>
  <si>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</si>
  <si>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</si>
  <si>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</si>
  <si>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</si>
  <si>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</si>
  <si>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</si>
  <si>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</si>
  <si>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</si>
  <si>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</si>
  <si>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</si>
  <si>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</si>
  <si>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</si>
  <si>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</si>
  <si>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</si>
  <si>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</si>
  <si>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</si>
  <si>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</si>
  <si>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</si>
  <si>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</si>
  <si>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</si>
  <si>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</si>
  <si>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</si>
  <si>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</si>
  <si>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</si>
  <si>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</si>
  <si>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</si>
  <si>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</si>
  <si>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</si>
  <si>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</si>
  <si>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</si>
  <si>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</si>
  <si>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</si>
  <si>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</si>
  <si>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</si>
  <si>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</si>
  <si>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</si>
  <si>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</si>
  <si>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</si>
  <si>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</si>
  <si>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</si>
  <si>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</si>
  <si>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</si>
  <si>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</si>
  <si>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</si>
  <si>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</si>
  <si>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</si>
  <si>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</si>
  <si>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</si>
  <si>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</si>
  <si>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</si>
  <si>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</si>
  <si>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</si>
  <si>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</si>
  <si>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</si>
  <si>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</si>
  <si>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</si>
  <si>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</si>
  <si>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</si>
  <si>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</si>
  <si>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</si>
  <si>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</si>
  <si>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</si>
  <si>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</si>
  <si>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</si>
  <si>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</si>
  <si>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</si>
  <si>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</si>
  <si>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</si>
  <si>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</si>
  <si>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</si>
  <si>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</si>
  <si>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</si>
  <si>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</si>
  <si>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</si>
  <si>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</si>
  <si>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</si>
  <si>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</si>
  <si>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</si>
  <si>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</si>
  <si>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</si>
  <si>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</si>
  <si>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</si>
  <si>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</si>
  <si>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</si>
  <si>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</si>
  <si>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</si>
  <si>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</si>
  <si>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</si>
  <si>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</si>
  <si>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</si>
  <si>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</si>
  <si>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</si>
  <si>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</si>
  <si>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</si>
  <si>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</si>
  <si>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</si>
  <si>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</si>
  <si>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</si>
  <si>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</si>
  <si>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</si>
  <si>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</si>
  <si>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</si>
  <si>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</si>
  <si>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</si>
  <si>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</si>
  <si>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</si>
  <si>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</si>
  <si>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</si>
  <si>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</si>
  <si>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</si>
  <si>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</si>
  <si>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</si>
  <si>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</si>
  <si>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</si>
  <si>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</si>
  <si>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</si>
  <si>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</si>
  <si>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</si>
  <si>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</si>
  <si>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</si>
  <si>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</si>
  <si>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</si>
  <si>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</si>
  <si>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</si>
  <si>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</si>
  <si>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</si>
  <si>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</si>
  <si>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</si>
  <si>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</si>
  <si>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</si>
  <si>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</si>
  <si>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</si>
  <si>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</si>
  <si>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</si>
  <si>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</si>
  <si>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</si>
  <si>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</si>
  <si>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</si>
  <si>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</si>
  <si>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</si>
  <si>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</si>
  <si>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</si>
  <si>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</si>
  <si>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</si>
  <si>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</si>
  <si>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</si>
  <si>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</si>
  <si>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</si>
  <si>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</si>
  <si>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</si>
  <si>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</si>
  <si>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</si>
  <si>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</si>
  <si>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</si>
  <si>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</si>
  <si>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</si>
  <si>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</si>
  <si>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</si>
  <si>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</si>
  <si>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</si>
  <si>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</si>
  <si>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</si>
  <si>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</si>
  <si>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</si>
  <si>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</si>
  <si>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</si>
  <si>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</si>
  <si>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</si>
  <si>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</si>
  <si>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</si>
  <si>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</si>
  <si>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</si>
  <si>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</si>
  <si>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</si>
  <si>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</si>
  <si>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</si>
  <si>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</si>
  <si>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</si>
  <si>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</si>
  <si>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</si>
  <si>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</si>
  <si>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</si>
  <si>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</si>
  <si>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</si>
  <si>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</si>
  <si>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</si>
  <si>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</si>
  <si>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</si>
  <si>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</si>
  <si>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</si>
  <si>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</si>
  <si>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</si>
  <si>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</si>
  <si>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</si>
  <si>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</si>
  <si>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</si>
  <si>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</si>
  <si>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</si>
  <si>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</si>
  <si>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</si>
  <si>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</si>
  <si>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</si>
  <si>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</si>
  <si>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</si>
  <si>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</si>
  <si>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</si>
  <si>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</si>
  <si>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</si>
  <si>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</si>
  <si>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</si>
  <si>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</si>
  <si>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</si>
  <si>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</si>
  <si>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</si>
  <si>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</si>
  <si>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</si>
  <si>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</si>
  <si>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</si>
  <si>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</si>
  <si>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</si>
  <si>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</si>
  <si>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</si>
  <si>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</si>
  <si>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</si>
  <si>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</si>
  <si>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</si>
  <si>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</si>
  <si>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</si>
  <si>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</si>
  <si>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</si>
  <si>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</si>
  <si>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</si>
  <si>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</si>
  <si>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</si>
  <si>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</si>
  <si>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</si>
  <si>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</si>
  <si>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</si>
  <si>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</si>
  <si>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</si>
  <si>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</si>
  <si>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</si>
  <si>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</si>
  <si>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</si>
  <si>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</si>
  <si>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</si>
  <si>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</si>
  <si>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</si>
  <si>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</si>
  <si>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</si>
  <si>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</si>
  <si>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</si>
  <si>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</si>
  <si>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</si>
  <si>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</si>
  <si>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</si>
  <si>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</si>
  <si>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</si>
  <si>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</si>
  <si>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</si>
  <si>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</si>
  <si>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</si>
  <si>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</si>
  <si>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</si>
  <si>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</si>
  <si>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</si>
  <si>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</si>
  <si>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</si>
  <si>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</si>
  <si>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</si>
  <si>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</si>
  <si>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</si>
  <si>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</si>
  <si>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</si>
  <si>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</si>
  <si>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</si>
  <si>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</si>
  <si>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</si>
  <si>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</si>
  <si>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</si>
  <si>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</si>
  <si>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</si>
  <si>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</si>
  <si>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</si>
  <si>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</si>
  <si>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</si>
  <si>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</si>
  <si>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</si>
  <si>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</si>
  <si>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</si>
  <si>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</si>
  <si>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</si>
  <si>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</si>
  <si>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</si>
  <si>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</si>
  <si>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</si>
  <si>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</si>
  <si>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</si>
  <si>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</si>
  <si>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</si>
  <si>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</si>
  <si>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</si>
  <si>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</si>
  <si>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</si>
  <si>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</si>
  <si>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</si>
  <si>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</si>
  <si>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</si>
  <si>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</si>
  <si>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</si>
  <si>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</si>
  <si>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</si>
  <si>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</si>
  <si>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</si>
  <si>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</si>
  <si>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</si>
  <si>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</si>
  <si>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</si>
  <si>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</si>
  <si>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</si>
  <si>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</si>
  <si>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</si>
  <si>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</si>
  <si>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</si>
  <si>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</si>
  <si>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</si>
  <si>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</si>
  <si>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</si>
  <si>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</si>
  <si>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</si>
  <si>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</si>
  <si>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</si>
  <si>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</si>
  <si>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</si>
  <si>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</si>
  <si>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</si>
  <si>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</si>
  <si>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</si>
  <si>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</si>
  <si>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</si>
  <si>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</si>
  <si>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</si>
  <si>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</si>
  <si>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</si>
  <si>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</si>
  <si>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</si>
  <si>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</si>
  <si>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</si>
  <si>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</si>
  <si>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</si>
  <si>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</si>
  <si>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</si>
  <si>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</si>
  <si>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</si>
  <si>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</si>
  <si>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</si>
  <si>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</si>
  <si>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</si>
  <si>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</si>
  <si>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</si>
  <si>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</si>
  <si>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</si>
  <si>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</si>
  <si>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</si>
  <si>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</si>
  <si>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</si>
  <si>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</si>
  <si>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</si>
  <si>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</si>
  <si>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</si>
  <si>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</si>
  <si>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</si>
  <si>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</si>
  <si>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</si>
  <si>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</si>
  <si>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</si>
  <si>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</si>
  <si>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</si>
  <si>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</si>
  <si>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</si>
  <si>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</si>
  <si>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</si>
  <si>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</si>
  <si>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</si>
  <si>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</si>
  <si>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</si>
  <si>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</si>
  <si>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</si>
  <si>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</si>
  <si>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</si>
  <si>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</si>
  <si>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</si>
  <si>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</si>
  <si>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</si>
  <si>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</si>
  <si>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</si>
  <si>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</si>
  <si>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</si>
  <si>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</si>
  <si>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</si>
  <si>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</si>
  <si>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</si>
  <si>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</si>
  <si>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</si>
  <si>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</si>
  <si>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</si>
  <si>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</si>
  <si>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</si>
  <si>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</si>
  <si>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</si>
  <si>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</si>
  <si>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</si>
  <si>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</si>
  <si>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</si>
  <si>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</si>
  <si>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</si>
  <si>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</si>
  <si>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</si>
  <si>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</si>
  <si>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</si>
  <si>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</si>
  <si>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</si>
  <si>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</si>
  <si>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</si>
  <si>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</si>
  <si>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</si>
  <si>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</si>
  <si>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</si>
  <si>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</si>
  <si>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</si>
  <si>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</si>
  <si>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</si>
  <si>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</si>
  <si>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</si>
  <si>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</si>
  <si>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</si>
  <si>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</si>
  <si>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</si>
  <si>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</si>
  <si>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</si>
  <si>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</si>
  <si>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</si>
  <si>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</si>
  <si>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</si>
  <si>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</si>
  <si>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</si>
  <si>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</si>
  <si>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</si>
  <si>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</si>
  <si>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</si>
  <si>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</si>
  <si>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</si>
  <si>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</si>
  <si>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</si>
  <si>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</si>
  <si>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</si>
  <si>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</si>
  <si>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</si>
  <si>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</si>
  <si>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</si>
  <si>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</si>
  <si>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</si>
  <si>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</si>
  <si>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</si>
  <si>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</si>
  <si>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</si>
  <si>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</si>
  <si>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</si>
  <si>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</si>
  <si>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</si>
  <si>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</si>
  <si>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</si>
  <si>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</si>
  <si>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</si>
  <si>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</si>
  <si>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</si>
  <si>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</si>
  <si>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</si>
  <si>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</si>
  <si>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</si>
  <si>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</si>
  <si>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</si>
  <si>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</si>
  <si>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</si>
  <si>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</si>
  <si>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</si>
  <si>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</si>
  <si>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</si>
  <si>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</si>
  <si>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</si>
  <si>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</si>
  <si>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</si>
  <si>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</si>
  <si>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</si>
  <si>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</si>
  <si>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</si>
  <si>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</si>
  <si>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</si>
  <si>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</si>
  <si>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</si>
  <si>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</si>
  <si>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</si>
  <si>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</si>
  <si>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</si>
  <si>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</si>
  <si>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</si>
  <si>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</si>
  <si>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</si>
  <si>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</si>
  <si>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</si>
  <si>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</si>
  <si>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</si>
  <si>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</si>
  <si>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</si>
  <si>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</si>
  <si>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</si>
  <si>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</si>
  <si>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</si>
  <si>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</si>
  <si>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</si>
  <si>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</si>
  <si>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</si>
  <si>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</si>
  <si>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</si>
  <si>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</si>
  <si>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</si>
  <si>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</si>
  <si>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</si>
  <si>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</si>
  <si>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</si>
  <si>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</si>
  <si>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</si>
  <si>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</si>
  <si>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</si>
  <si>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</si>
  <si>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</si>
  <si>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</si>
  <si>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</si>
  <si>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</si>
  <si>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</si>
  <si>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</si>
  <si>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</si>
  <si>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</si>
  <si>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</si>
  <si>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</si>
  <si>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</si>
  <si>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</si>
  <si>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</si>
  <si>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</si>
  <si>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</si>
  <si>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</si>
  <si>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</si>
  <si>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</si>
  <si>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</si>
  <si>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</si>
  <si>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</si>
  <si>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</si>
  <si>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</si>
  <si>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</si>
  <si>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</si>
  <si>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</si>
  <si>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</si>
  <si>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</si>
  <si>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</si>
  <si>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</si>
  <si>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</si>
  <si>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</si>
  <si>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</si>
  <si>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</si>
  <si>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</si>
  <si>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</si>
  <si>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</si>
  <si>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</si>
  <si>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</si>
  <si>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</si>
  <si>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</si>
  <si>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</si>
  <si>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</si>
  <si>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</si>
  <si>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</si>
  <si>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</si>
  <si>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</si>
  <si>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</si>
  <si>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</si>
  <si>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</si>
  <si>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</si>
  <si>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</si>
  <si>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</si>
  <si>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</si>
  <si>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</si>
  <si>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</si>
  <si>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</si>
  <si>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</si>
  <si>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</si>
  <si>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</si>
  <si>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</si>
  <si>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</si>
  <si>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</si>
  <si>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</si>
  <si>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</si>
  <si>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</si>
  <si>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</si>
  <si>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</si>
  <si>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</si>
  <si>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</si>
  <si>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</si>
  <si>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</si>
  <si>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</si>
  <si>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</si>
  <si>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</si>
  <si>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</si>
  <si>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</si>
  <si>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</si>
  <si>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</si>
  <si>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</si>
  <si>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</si>
  <si>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</si>
  <si>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</si>
  <si>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</si>
  <si>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</si>
  <si>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</si>
  <si>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</si>
  <si>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</si>
  <si>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</si>
  <si>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</si>
  <si>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</si>
  <si>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</si>
  <si>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</si>
  <si>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</si>
  <si>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</si>
  <si>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</si>
  <si>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</si>
  <si>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</si>
  <si>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</si>
  <si>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</si>
  <si>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</si>
  <si>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</si>
  <si>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</si>
  <si>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</si>
  <si>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</si>
  <si>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</si>
  <si>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</si>
  <si>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</si>
  <si>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</si>
  <si>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</si>
  <si>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</si>
  <si>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</si>
  <si>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</si>
  <si>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</si>
  <si>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</si>
  <si>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</si>
  <si>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</si>
  <si>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</si>
  <si>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</si>
  <si>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</si>
  <si>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</si>
  <si>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</si>
  <si>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</si>
  <si>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</si>
  <si>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</si>
  <si>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</si>
  <si>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</si>
  <si>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</si>
  <si>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</si>
  <si>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</si>
  <si>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</si>
  <si>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</si>
  <si>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</si>
  <si>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</si>
  <si>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</si>
  <si>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</si>
  <si>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</si>
  <si>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</si>
  <si>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</si>
  <si>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</si>
  <si>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</si>
  <si>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</si>
  <si>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</si>
  <si>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</si>
  <si>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</si>
  <si>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</si>
  <si>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</si>
  <si>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</si>
  <si>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</si>
  <si>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</si>
  <si>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</si>
  <si>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</si>
  <si>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</si>
  <si>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</si>
  <si>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</si>
  <si>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</si>
  <si>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</si>
  <si>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</si>
  <si>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</si>
  <si>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</si>
  <si>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</si>
  <si>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</si>
  <si>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</si>
  <si>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</si>
  <si>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</si>
  <si>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</si>
  <si>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</si>
  <si>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</si>
  <si>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</si>
  <si>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</si>
  <si>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</si>
  <si>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</si>
  <si>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</si>
  <si>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</si>
  <si>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</si>
  <si>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</si>
  <si>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</si>
  <si>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</si>
  <si>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</si>
  <si>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</si>
  <si>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</si>
  <si>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</si>
  <si>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</si>
  <si>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</si>
  <si>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</si>
  <si>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</si>
  <si>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</si>
  <si>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</si>
  <si>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</si>
  <si>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</si>
  <si>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</si>
  <si>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</si>
  <si>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</si>
  <si>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</si>
  <si>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</si>
  <si>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</si>
  <si>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</si>
  <si>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</si>
  <si>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</si>
  <si>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</si>
  <si>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</si>
  <si>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</si>
  <si>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</si>
  <si>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</si>
  <si>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</si>
  <si>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</si>
  <si>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</si>
  <si>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</si>
  <si>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</si>
  <si>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</si>
  <si>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</si>
  <si>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</si>
  <si>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</si>
  <si>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</si>
  <si>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</si>
  <si>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</si>
  <si>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</si>
  <si>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</si>
  <si>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</si>
  <si>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</si>
  <si>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</si>
  <si>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</si>
  <si>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</si>
  <si>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</si>
  <si>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</si>
  <si>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</si>
  <si>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</si>
  <si>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</si>
  <si>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</si>
  <si>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</si>
  <si>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</si>
  <si>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</si>
  <si>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</si>
  <si>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</si>
  <si>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</si>
  <si>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</si>
  <si>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</si>
  <si>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</si>
  <si>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</si>
  <si>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</si>
  <si>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</si>
  <si>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</si>
  <si>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</si>
  <si>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</si>
  <si>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</si>
  <si>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</si>
  <si>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</si>
  <si>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</si>
  <si>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</si>
  <si>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</si>
  <si>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</si>
  <si>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</si>
  <si>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</si>
  <si>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</si>
  <si>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</si>
  <si>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</si>
  <si>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</si>
  <si>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</si>
  <si>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</si>
  <si>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</si>
  <si>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</si>
  <si>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</si>
  <si>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</si>
  <si>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</si>
  <si>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</si>
  <si>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</si>
  <si>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</si>
  <si>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</si>
  <si>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</si>
  <si>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</si>
  <si>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</si>
  <si>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</si>
  <si>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</si>
  <si>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</si>
  <si>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</si>
  <si>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</si>
  <si>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</si>
  <si>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</si>
  <si>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</si>
  <si>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</si>
  <si>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</si>
  <si>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</si>
  <si>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</si>
  <si>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</si>
  <si>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</si>
  <si>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</si>
  <si>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</si>
  <si>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</si>
  <si>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</si>
  <si>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</si>
  <si>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</si>
  <si>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</si>
  <si>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</si>
  <si>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</si>
  <si>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</si>
  <si>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</si>
  <si>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</si>
  <si>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</si>
  <si>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</si>
  <si>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</si>
  <si>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</si>
  <si>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</si>
  <si>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</si>
  <si>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</si>
  <si>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</si>
  <si>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</si>
  <si>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</si>
  <si>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</si>
  <si>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</si>
  <si>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</si>
  <si>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</si>
  <si>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</si>
  <si>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</si>
  <si>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</si>
  <si>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</si>
  <si>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</si>
  <si>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</si>
  <si>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</si>
  <si>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</si>
  <si>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</si>
  <si>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</si>
  <si>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</si>
  <si>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</si>
  <si>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</si>
  <si>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</si>
  <si>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</si>
  <si>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</si>
  <si>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</si>
  <si>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</si>
  <si>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</si>
  <si>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</si>
  <si>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</si>
  <si>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</si>
  <si>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</si>
  <si>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</si>
  <si>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</si>
  <si>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</si>
  <si>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</si>
  <si>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</si>
  <si>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</si>
  <si>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</si>
  <si>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</si>
  <si>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</si>
  <si>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</si>
  <si>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</si>
  <si>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</si>
  <si>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</si>
  <si>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</si>
  <si>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</si>
  <si>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</si>
  <si>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</si>
  <si>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</si>
  <si>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</si>
  <si>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</si>
  <si>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</si>
  <si>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</si>
  <si>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</si>
  <si>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</si>
  <si>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</si>
  <si>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</si>
  <si>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</si>
  <si>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</si>
  <si>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</si>
  <si>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</si>
  <si>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</si>
  <si>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</si>
  <si>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</si>
  <si>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</si>
  <si>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</si>
  <si>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</si>
  <si>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</si>
  <si>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</si>
  <si>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</si>
  <si>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</si>
  <si>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</si>
  <si>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</si>
  <si>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</si>
  <si>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</si>
  <si>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</si>
  <si>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</si>
  <si>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</si>
  <si>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</si>
  <si>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</si>
  <si>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</si>
  <si>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</si>
  <si>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</si>
  <si>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</si>
  <si>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</si>
  <si>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</si>
  <si>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</si>
  <si>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</si>
  <si>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</si>
  <si>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</si>
  <si>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</si>
  <si>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</si>
  <si>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</si>
  <si>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</si>
  <si>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</si>
  <si>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</si>
  <si>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</si>
  <si>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</si>
  <si>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</si>
  <si>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</si>
  <si>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</si>
  <si>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</si>
  <si>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</si>
  <si>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</si>
  <si>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</si>
  <si>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</si>
  <si>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</si>
  <si>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</si>
  <si>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</si>
  <si>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</si>
  <si>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</si>
  <si>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</si>
  <si>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</si>
  <si>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</si>
  <si>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</si>
  <si>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</si>
  <si>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</si>
  <si>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</si>
  <si>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</si>
  <si>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</si>
  <si>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</si>
  <si>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</si>
  <si>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</si>
  <si>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</si>
  <si>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</si>
  <si>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</si>
  <si>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</si>
  <si>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</si>
  <si>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</si>
  <si>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</si>
  <si>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</si>
  <si>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</si>
  <si>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</si>
  <si>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</si>
  <si>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</si>
  <si>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</si>
  <si>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</si>
  <si>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</si>
  <si>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</si>
  <si>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</si>
  <si>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</si>
  <si>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</si>
  <si>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</si>
  <si>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</si>
  <si>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</si>
  <si>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</si>
  <si>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</si>
  <si>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</si>
  <si>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</si>
  <si>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</si>
  <si>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</si>
  <si>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</si>
  <si>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</si>
  <si>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</si>
  <si>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</si>
  <si>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</si>
  <si>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</si>
  <si>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</si>
  <si>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</si>
  <si>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</si>
  <si>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</si>
  <si>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</si>
  <si>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</si>
  <si>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</si>
  <si>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</si>
  <si>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</si>
  <si>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</si>
  <si>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</si>
  <si>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</si>
  <si>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</si>
  <si>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</si>
  <si>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</si>
  <si>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</si>
  <si>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</si>
  <si>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</si>
  <si>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</si>
  <si>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</si>
  <si>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</si>
  <si>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</si>
  <si>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</si>
  <si>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</si>
  <si>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</si>
  <si>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</si>
  <si>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</si>
  <si>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</si>
  <si>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</si>
  <si>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</si>
  <si>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</si>
  <si>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</si>
  <si>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</si>
  <si>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</si>
  <si>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</si>
  <si>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</si>
  <si>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</si>
  <si>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</si>
  <si>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</si>
  <si>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</si>
  <si>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</si>
  <si>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</si>
  <si>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</si>
  <si>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</si>
  <si>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</si>
  <si>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</si>
  <si>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</si>
  <si>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</si>
  <si>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</si>
  <si>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</si>
  <si>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</si>
  <si>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</si>
  <si>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</si>
  <si>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</si>
  <si>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</si>
  <si>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</si>
  <si>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</si>
  <si>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</si>
  <si>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</si>
  <si>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</si>
  <si>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</si>
  <si>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</si>
  <si>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</si>
  <si>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</si>
  <si>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</si>
  <si>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</si>
  <si>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</si>
  <si>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</si>
  <si>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</si>
  <si>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</si>
  <si>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</si>
  <si>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</si>
  <si>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</si>
  <si>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</si>
  <si>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</si>
  <si>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</si>
  <si>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</si>
  <si>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</si>
  <si>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</si>
  <si>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</si>
  <si>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</si>
  <si>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</si>
  <si>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</si>
  <si>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</si>
  <si>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</si>
  <si>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</si>
  <si>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</si>
  <si>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</si>
  <si>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</si>
  <si>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</si>
  <si>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</si>
  <si>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</si>
  <si>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</si>
  <si>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</si>
  <si>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</si>
  <si>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</si>
  <si>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</si>
  <si>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</si>
  <si>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</si>
  <si>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</si>
  <si>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</si>
  <si>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</si>
  <si>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</si>
  <si>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</si>
  <si>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</si>
  <si>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</si>
  <si>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</si>
  <si>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</si>
  <si>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</si>
  <si>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</si>
  <si>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</si>
  <si>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</si>
  <si>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</si>
  <si>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</si>
  <si>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</si>
  <si>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</si>
  <si>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</si>
  <si>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</si>
  <si>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</si>
  <si>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</si>
  <si>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</si>
  <si>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</si>
  <si>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</si>
  <si>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</si>
  <si>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</si>
  <si>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</si>
  <si>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</si>
  <si>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</si>
  <si>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</si>
  <si>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</si>
  <si>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</si>
  <si>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</si>
  <si>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</si>
  <si>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</si>
  <si>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</si>
  <si>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</si>
  <si>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</si>
  <si>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</si>
  <si>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</si>
  <si>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</si>
  <si>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</si>
  <si>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</si>
  <si>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</si>
  <si>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</si>
  <si>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</si>
  <si>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</si>
  <si>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</si>
  <si>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</si>
  <si>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</si>
  <si>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</si>
  <si>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</si>
  <si>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</si>
  <si>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</si>
  <si>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</si>
  <si>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</si>
  <si>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</si>
  <si>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</si>
  <si>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</si>
  <si>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</si>
  <si>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</si>
  <si>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</si>
  <si>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</si>
  <si>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</si>
  <si>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</si>
  <si>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</si>
  <si>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</si>
  <si>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</si>
  <si>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</si>
  <si>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</si>
  <si>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</si>
  <si>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</si>
  <si>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</si>
  <si>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</si>
  <si>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</si>
  <si>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</si>
  <si>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</si>
  <si>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</si>
  <si>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</si>
  <si>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</si>
  <si>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</si>
  <si>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</si>
  <si>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</si>
  <si>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</si>
  <si>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</si>
  <si>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</si>
  <si>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</si>
  <si>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</si>
  <si>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</si>
  <si>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</si>
  <si>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</si>
  <si>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</si>
  <si>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</si>
  <si>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</si>
  <si>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</si>
  <si>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</si>
  <si>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</si>
  <si>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</si>
  <si>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</si>
  <si>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</si>
  <si>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</si>
  <si>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</si>
  <si>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</si>
  <si>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</si>
  <si>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</si>
  <si>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</si>
  <si>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</si>
  <si>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</si>
  <si>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</si>
  <si>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</si>
  <si>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</si>
  <si>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</si>
  <si>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</si>
  <si>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</si>
  <si>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</si>
  <si>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</si>
  <si>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</si>
  <si>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</si>
  <si>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</si>
  <si>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</si>
  <si>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</si>
  <si>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</si>
  <si>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</si>
  <si>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</si>
  <si>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</si>
  <si>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</si>
  <si>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</si>
  <si>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</si>
  <si>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</si>
  <si>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</si>
  <si>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</si>
  <si>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</si>
  <si>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</si>
  <si>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</si>
  <si>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</si>
  <si>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</si>
  <si>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</si>
  <si>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</si>
  <si>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</si>
  <si>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</si>
  <si>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</si>
  <si>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</si>
  <si>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</si>
  <si>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</si>
  <si>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</si>
  <si>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</si>
  <si>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</si>
  <si>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</si>
  <si>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</si>
  <si>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</si>
  <si>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</si>
  <si>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</si>
  <si>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</si>
  <si>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</si>
  <si>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</si>
  <si>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</si>
  <si>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</si>
  <si>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</si>
  <si>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</si>
  <si>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</si>
  <si>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</si>
  <si>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</si>
  <si>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</si>
  <si>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</si>
  <si>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</si>
  <si>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</si>
  <si>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</si>
  <si>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</si>
  <si>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</si>
  <si>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</si>
  <si>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</si>
  <si>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</si>
  <si>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</si>
  <si>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</si>
  <si>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</si>
  <si>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</si>
  <si>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</si>
  <si>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</si>
  <si>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</si>
  <si>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</si>
  <si>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</si>
  <si>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</si>
  <si>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</si>
  <si>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</si>
  <si>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</si>
  <si>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</si>
  <si>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</si>
  <si>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</si>
  <si>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</si>
  <si>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</si>
  <si>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</si>
  <si>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</si>
  <si>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</si>
  <si>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</si>
  <si>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</si>
  <si>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</si>
  <si>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</si>
  <si>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</si>
  <si>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</si>
  <si>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</si>
  <si>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</si>
  <si>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</si>
  <si>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</si>
  <si>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</si>
  <si>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</si>
  <si>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</si>
  <si>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</si>
  <si>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</si>
  <si>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</si>
  <si>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</si>
  <si>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</si>
  <si>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</si>
  <si>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</si>
  <si>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</si>
  <si>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</si>
  <si>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</si>
  <si>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</si>
  <si>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</si>
  <si>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</si>
  <si>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</si>
  <si>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</si>
  <si>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</si>
  <si>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</si>
  <si>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</si>
  <si>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</si>
  <si>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</si>
  <si>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</si>
  <si>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</si>
  <si>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</si>
  <si>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</si>
  <si>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</si>
  <si>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</si>
  <si>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</si>
  <si>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</si>
  <si>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</si>
  <si>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</si>
  <si>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</si>
  <si>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</si>
  <si>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</si>
  <si>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</si>
  <si>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</si>
  <si>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</si>
  <si>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</si>
  <si>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</si>
  <si>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</si>
  <si>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</si>
  <si>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</si>
  <si>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</si>
  <si>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</si>
  <si>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</si>
  <si>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</si>
  <si>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</si>
  <si>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</si>
  <si>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</si>
  <si>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</si>
  <si>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</si>
  <si>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</si>
  <si>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</si>
  <si>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</si>
  <si>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</si>
  <si>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</si>
  <si>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</si>
  <si>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</si>
  <si>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</si>
  <si>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</si>
  <si>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</si>
  <si>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</si>
  <si>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</si>
  <si>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</si>
  <si>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</si>
  <si>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</si>
  <si>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</si>
  <si>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</si>
  <si>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</si>
  <si>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</si>
  <si>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</si>
  <si>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</si>
  <si>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</si>
  <si>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</si>
  <si>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</si>
  <si>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</si>
  <si>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</si>
  <si>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</si>
  <si>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</si>
  <si>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</si>
  <si>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</si>
  <si>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</si>
  <si>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</si>
  <si>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</si>
  <si>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</si>
  <si>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</si>
  <si>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</si>
  <si>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</si>
  <si>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</si>
  <si>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</si>
  <si>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</si>
  <si>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</si>
  <si>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</si>
  <si>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</si>
  <si>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</si>
  <si>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</si>
  <si>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</si>
  <si>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</si>
  <si>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</si>
  <si>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</si>
  <si>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</si>
  <si>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</si>
  <si>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</si>
  <si>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</si>
  <si>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</si>
  <si>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</si>
  <si>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</si>
  <si>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</si>
  <si>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</si>
  <si>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</si>
  <si>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</si>
  <si>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</si>
  <si>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</si>
  <si>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</si>
  <si>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</si>
  <si>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</si>
  <si>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</si>
  <si>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</si>
  <si>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</si>
  <si>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</si>
  <si>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</si>
  <si>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</si>
  <si>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</si>
  <si>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</si>
  <si>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</si>
  <si>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</si>
  <si>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</si>
  <si>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</si>
  <si>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</si>
  <si>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</si>
  <si>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</si>
  <si>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</si>
  <si>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</si>
  <si>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</si>
  <si>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</si>
  <si>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</si>
  <si>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</si>
  <si>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</si>
  <si>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</si>
  <si>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</si>
  <si>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</si>
  <si>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</si>
  <si>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</si>
  <si>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</si>
  <si>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</si>
  <si>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</si>
  <si>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</si>
  <si>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</si>
  <si>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</si>
  <si>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</si>
  <si>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</si>
  <si>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</si>
  <si>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</si>
  <si>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</si>
  <si>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</si>
  <si>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</si>
  <si>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</si>
  <si>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</si>
  <si>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</si>
  <si>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</si>
  <si>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</si>
  <si>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</si>
  <si>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</si>
  <si>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</si>
  <si>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</si>
  <si>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</si>
  <si>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</si>
  <si>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</si>
  <si>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</si>
  <si>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</si>
  <si>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</si>
  <si>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</si>
  <si>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</si>
  <si>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</si>
  <si>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</si>
  <si>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</si>
  <si>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</si>
  <si>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</si>
  <si>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</si>
  <si>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</si>
  <si>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</si>
  <si>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</si>
  <si>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</si>
  <si>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</si>
  <si>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</si>
  <si>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</si>
  <si>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</si>
  <si>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</si>
  <si>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</si>
  <si>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</si>
  <si>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</si>
  <si>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</si>
  <si>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</si>
  <si>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</si>
  <si>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</si>
  <si>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</si>
  <si>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</si>
  <si>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</si>
  <si>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</si>
  <si>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</si>
  <si>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</si>
  <si>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</si>
  <si>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</si>
  <si>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</si>
  <si>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</si>
  <si>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</si>
  <si>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</si>
  <si>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</si>
  <si>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</si>
  <si>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</si>
  <si>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</si>
  <si>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</si>
  <si>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</si>
  <si>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</si>
  <si>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</si>
  <si>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</si>
  <si>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</si>
  <si>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</si>
  <si>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</si>
  <si>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</si>
  <si>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</si>
  <si>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</si>
  <si>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</si>
  <si>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</si>
  <si>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</si>
  <si>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</si>
  <si>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</si>
  <si>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</si>
  <si>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</si>
  <si>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</si>
  <si>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</si>
  <si>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</si>
  <si>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</si>
  <si>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</si>
  <si>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</si>
  <si>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</si>
  <si>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</si>
  <si>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</si>
  <si>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</si>
  <si>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</si>
  <si>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</si>
  <si>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</si>
  <si>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</si>
  <si>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</si>
  <si>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</si>
  <si>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</si>
  <si>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</si>
  <si>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</si>
  <si>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</si>
  <si>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</si>
  <si>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</si>
  <si>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</si>
  <si>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</si>
  <si>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</si>
  <si>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</si>
  <si>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</si>
  <si>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</si>
  <si>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</si>
  <si>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</si>
  <si>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</si>
  <si>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</si>
  <si>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</si>
  <si>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</si>
  <si>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</si>
  <si>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</si>
  <si>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</si>
  <si>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</si>
  <si>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</si>
  <si>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</si>
  <si>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</si>
  <si>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</si>
  <si>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</si>
  <si>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</si>
  <si>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</si>
  <si>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</si>
  <si>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</si>
  <si>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</si>
  <si>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</si>
  <si>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</si>
  <si>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</si>
  <si>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</si>
  <si>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</si>
  <si>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</si>
  <si>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</si>
  <si>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</si>
  <si>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</si>
  <si>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</si>
  <si>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</si>
  <si>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</si>
  <si>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</si>
  <si>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</si>
  <si>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</si>
  <si>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</si>
  <si>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</si>
  <si>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</si>
  <si>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</si>
  <si>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</si>
  <si>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</si>
  <si>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</si>
  <si>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</si>
  <si>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</si>
  <si>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</si>
  <si>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</si>
  <si>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</si>
  <si>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</si>
  <si>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</si>
  <si>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</si>
  <si>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</si>
  <si>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</si>
  <si>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</si>
  <si>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</si>
  <si>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</si>
  <si>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</si>
  <si>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</si>
  <si>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</si>
  <si>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</si>
  <si>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</si>
  <si>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</si>
  <si>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</si>
  <si>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</si>
  <si>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</si>
  <si>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</si>
  <si>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</si>
  <si>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</si>
  <si>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</si>
  <si>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</si>
  <si>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</si>
  <si>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</si>
  <si>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</si>
  <si>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</si>
  <si>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</si>
  <si>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</si>
  <si>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</si>
  <si>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</si>
  <si>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</si>
  <si>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</si>
  <si>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</si>
  <si>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</si>
  <si>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</si>
  <si>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</si>
  <si>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</si>
  <si>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</si>
  <si>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</si>
  <si>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</si>
  <si>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</si>
  <si>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</si>
  <si>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</si>
  <si>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</si>
  <si>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</si>
  <si>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</si>
  <si>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</si>
  <si>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</si>
  <si>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</si>
  <si>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</si>
  <si>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</si>
  <si>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</si>
  <si>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</si>
  <si>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</si>
  <si>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</si>
  <si>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</si>
  <si>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</si>
  <si>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</si>
  <si>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</si>
  <si>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</si>
  <si>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</si>
  <si>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</si>
  <si>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</si>
  <si>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</si>
  <si>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</si>
  <si>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</si>
  <si>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</si>
  <si>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</si>
  <si>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</si>
  <si>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</si>
  <si>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</si>
  <si>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</si>
  <si>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</si>
  <si>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</si>
  <si>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</si>
  <si>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</si>
  <si>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</si>
  <si>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</si>
  <si>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</si>
  <si>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</si>
  <si>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</si>
  <si>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</si>
  <si>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</si>
  <si>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</si>
  <si>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</si>
  <si>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</si>
  <si>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</si>
  <si>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</si>
  <si>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</si>
  <si>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</si>
  <si>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</si>
  <si>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</si>
  <si>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</si>
  <si>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</si>
  <si>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</si>
  <si>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</si>
  <si>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</si>
  <si>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</si>
  <si>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</si>
  <si>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</si>
  <si>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</si>
  <si>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</si>
  <si>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</si>
  <si>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</si>
  <si>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</si>
  <si>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</si>
  <si>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</si>
  <si>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</si>
  <si>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</si>
  <si>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</si>
  <si>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</si>
  <si>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</si>
  <si>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</si>
  <si>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</si>
  <si>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</si>
  <si>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</si>
  <si>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</si>
  <si>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</si>
  <si>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</si>
  <si>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</si>
  <si>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</si>
  <si>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</si>
  <si>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</si>
  <si>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</si>
  <si>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</si>
  <si>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</si>
  <si>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</si>
  <si>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</si>
  <si>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</si>
  <si>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</si>
  <si>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</si>
  <si>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</si>
  <si>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</si>
  <si>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</si>
  <si>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</si>
  <si>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</si>
  <si>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</si>
  <si>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</si>
  <si>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</si>
  <si>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</si>
  <si>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</si>
  <si>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</si>
  <si>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</si>
  <si>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</si>
  <si>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</si>
  <si>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</si>
  <si>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</si>
  <si>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</si>
  <si>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</si>
  <si>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</si>
  <si>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</si>
  <si>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</si>
  <si>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</si>
  <si>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</si>
  <si>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</si>
  <si>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</si>
  <si>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</si>
  <si>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</si>
  <si>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</si>
  <si>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</si>
  <si>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</si>
  <si>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</si>
  <si>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</si>
  <si>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</si>
  <si>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</si>
  <si>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</si>
  <si>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</si>
  <si>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</si>
  <si>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</si>
  <si>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</si>
  <si>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</si>
  <si>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</si>
  <si>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</si>
  <si>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</si>
  <si>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</si>
  <si>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</si>
  <si>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</si>
  <si>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</si>
  <si>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</si>
  <si>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</si>
  <si>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</si>
  <si>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</si>
  <si>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</si>
  <si>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</si>
  <si>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</si>
  <si>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</si>
  <si>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</si>
  <si>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</si>
  <si>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</si>
  <si>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</si>
  <si>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</si>
  <si>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</si>
  <si>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</si>
  <si>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</si>
  <si>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</si>
  <si>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</si>
  <si>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</si>
  <si>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</si>
  <si>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</si>
  <si>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</si>
  <si>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</si>
  <si>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</si>
  <si>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</si>
  <si>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</si>
  <si>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</si>
  <si>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</si>
  <si>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</si>
  <si>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</si>
  <si>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</si>
  <si>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</si>
  <si>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</si>
  <si>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</si>
  <si>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</si>
  <si>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</si>
  <si>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</si>
  <si>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</si>
  <si>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</si>
  <si>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</si>
  <si>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</si>
  <si>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</si>
  <si>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</si>
  <si>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</si>
  <si>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</si>
  <si>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</si>
  <si>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</si>
  <si>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</si>
  <si>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</si>
  <si>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</si>
  <si>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</si>
  <si>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</si>
  <si>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</si>
  <si>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</si>
  <si>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</si>
  <si>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</si>
  <si>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</si>
  <si>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</si>
  <si>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</si>
  <si>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</si>
  <si>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</si>
  <si>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</si>
  <si>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</si>
  <si>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</si>
  <si>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</si>
  <si>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</si>
  <si>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</si>
  <si>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</si>
  <si>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</si>
  <si>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</si>
  <si>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</si>
  <si>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</si>
  <si>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</si>
  <si>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</si>
  <si>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</si>
  <si>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</si>
  <si>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</si>
  <si>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</si>
  <si>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</si>
  <si>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</si>
  <si>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</si>
  <si>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</si>
  <si>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</si>
  <si>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</si>
  <si>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</si>
  <si>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</si>
  <si>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</si>
  <si>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</si>
  <si>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</si>
  <si>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</si>
  <si>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</si>
  <si>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</si>
  <si>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</si>
  <si>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</si>
  <si>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</si>
  <si>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</si>
  <si>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</si>
  <si>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</si>
  <si>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</si>
  <si>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</si>
  <si>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</si>
  <si>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</si>
  <si>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</si>
  <si>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</si>
  <si>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</si>
  <si>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</si>
  <si>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</si>
  <si>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</si>
  <si>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</si>
  <si>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</si>
  <si>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</si>
  <si>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</si>
  <si>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</si>
  <si>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</si>
  <si>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</si>
  <si>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</si>
  <si>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</si>
  <si>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</si>
  <si>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</si>
  <si>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</si>
  <si>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</si>
  <si>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</si>
  <si>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</si>
  <si>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</si>
  <si>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</si>
  <si>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</si>
  <si>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</si>
  <si>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</si>
  <si>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</si>
  <si>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</si>
  <si>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</si>
  <si>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</si>
  <si>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</si>
  <si>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</si>
  <si>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</si>
  <si>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</si>
  <si>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</si>
  <si>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</si>
  <si>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</si>
  <si>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</si>
  <si>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</si>
  <si>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</si>
  <si>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</si>
  <si>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</si>
  <si>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</si>
  <si>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</si>
  <si>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</si>
  <si>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</si>
  <si>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</si>
  <si>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</si>
  <si>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</si>
  <si>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</si>
  <si>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</si>
  <si>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</si>
  <si>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</si>
  <si>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</si>
  <si>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</si>
  <si>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</si>
  <si>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</si>
  <si>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</si>
  <si>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</si>
  <si>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</si>
  <si>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</si>
  <si>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</si>
  <si>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</si>
  <si>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</si>
  <si>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</si>
  <si>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</si>
  <si>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</si>
  <si>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</si>
  <si>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</si>
  <si>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</si>
  <si>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</si>
  <si>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</si>
  <si>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</si>
  <si>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</si>
  <si>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</si>
  <si>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</si>
  <si>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</si>
  <si>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</si>
  <si>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</si>
  <si>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</si>
  <si>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</si>
  <si>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</si>
  <si>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</si>
  <si>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</si>
  <si>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</si>
  <si>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</si>
  <si>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</si>
  <si>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</si>
  <si>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</si>
  <si>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</si>
  <si>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</si>
  <si>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</si>
  <si>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</si>
  <si>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</si>
  <si>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</si>
  <si>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</si>
  <si>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</si>
  <si>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</si>
  <si>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</si>
  <si>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</si>
  <si>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</si>
  <si>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</si>
  <si>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</si>
  <si>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</si>
  <si>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</si>
  <si>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</si>
  <si>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</si>
  <si>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</si>
  <si>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</si>
  <si>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</si>
  <si>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</si>
  <si>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</si>
  <si>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</si>
  <si>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</si>
  <si>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</si>
  <si>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</si>
  <si>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</si>
  <si>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</si>
  <si>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</si>
  <si>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</si>
  <si>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</si>
  <si>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</si>
  <si>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</si>
  <si>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</si>
  <si>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</si>
  <si>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</si>
  <si>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</si>
  <si>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</si>
  <si>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</si>
  <si>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</si>
  <si>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</si>
  <si>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</si>
  <si>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</si>
  <si>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</si>
  <si>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</si>
  <si>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</si>
  <si>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</si>
  <si>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</si>
  <si>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</si>
  <si>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</si>
  <si>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</si>
  <si>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</si>
  <si>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</si>
  <si>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</si>
  <si>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</si>
  <si>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</si>
  <si>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</si>
  <si>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</si>
  <si>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</si>
  <si>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</si>
  <si>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</si>
  <si>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</si>
  <si>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</si>
  <si>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</si>
  <si>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</si>
  <si>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</si>
  <si>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</si>
  <si>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</si>
  <si>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</si>
  <si>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</si>
  <si>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</si>
  <si>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</si>
  <si>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</si>
  <si>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</si>
  <si>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</si>
  <si>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</si>
  <si>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</si>
  <si>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</si>
  <si>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</si>
  <si>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</si>
  <si>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</si>
  <si>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</si>
  <si>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</si>
  <si>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</si>
  <si>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</si>
  <si>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</si>
  <si>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</si>
  <si>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</si>
  <si>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</si>
  <si>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</si>
  <si>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</si>
  <si>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</si>
  <si>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</si>
  <si>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</si>
  <si>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</si>
  <si>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</si>
  <si>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</si>
  <si>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</si>
  <si>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</si>
  <si>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</si>
  <si>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</si>
  <si>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</si>
  <si>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</si>
  <si>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</si>
  <si>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</si>
  <si>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</si>
  <si>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</si>
  <si>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</si>
  <si>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</si>
  <si>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</si>
  <si>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</si>
  <si>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</si>
  <si>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</si>
  <si>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</si>
  <si>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</si>
  <si>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</si>
  <si>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</si>
  <si>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</si>
  <si>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</si>
  <si>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</si>
  <si>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</si>
  <si>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</si>
  <si>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</si>
  <si>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</si>
  <si>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</si>
  <si>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</si>
  <si>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</si>
  <si>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</si>
  <si>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</si>
  <si>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</si>
  <si>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</si>
  <si>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</si>
  <si>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</si>
  <si>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</si>
  <si>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</si>
  <si>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</si>
  <si>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</si>
  <si>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</si>
  <si>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</si>
  <si>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</si>
  <si>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</si>
  <si>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</si>
  <si>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</si>
  <si>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</si>
  <si>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</si>
  <si>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</si>
  <si>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</si>
  <si>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</si>
  <si>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</si>
  <si>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</si>
  <si>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</si>
  <si>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</si>
  <si>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</si>
  <si>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</si>
  <si>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</si>
  <si>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</si>
  <si>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</si>
  <si>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</si>
  <si>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</si>
  <si>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</si>
  <si>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</si>
  <si>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</si>
  <si>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</si>
  <si>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</si>
  <si>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</si>
  <si>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</si>
  <si>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</si>
  <si>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</si>
  <si>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</si>
  <si>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</si>
  <si>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</si>
  <si>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</si>
  <si>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</si>
  <si>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</si>
  <si>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</si>
  <si>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</si>
  <si>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</si>
  <si>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</si>
  <si>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</si>
  <si>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</si>
  <si>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</si>
  <si>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</si>
  <si>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</si>
  <si>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</si>
  <si>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</si>
  <si>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</si>
  <si>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</si>
  <si>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</si>
  <si>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</si>
  <si>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</si>
  <si>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</si>
  <si>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</si>
  <si>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</si>
  <si>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</si>
  <si>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</si>
  <si>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</si>
  <si>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</si>
  <si>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</si>
  <si>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</si>
  <si>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</si>
  <si>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</si>
  <si>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</si>
  <si>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</si>
  <si>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</si>
  <si>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</si>
  <si>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</si>
  <si>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</si>
  <si>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</si>
  <si>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</si>
  <si>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</si>
  <si>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</si>
  <si>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</si>
  <si>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</si>
  <si>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</si>
  <si>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</si>
  <si>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</si>
  <si>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</si>
  <si>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</si>
  <si>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</si>
  <si>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</si>
  <si>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</si>
  <si>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</si>
  <si>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</si>
  <si>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</si>
  <si>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</si>
  <si>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</si>
  <si>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</si>
  <si>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</si>
  <si>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</si>
  <si>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</si>
  <si>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</si>
  <si>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</si>
  <si>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</si>
  <si>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</si>
  <si>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</si>
  <si>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</si>
  <si>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</si>
  <si>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</si>
  <si>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</si>
  <si>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</si>
  <si>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</si>
  <si>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</si>
  <si>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</si>
  <si>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</si>
  <si>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</si>
  <si>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</si>
  <si>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</si>
  <si>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</si>
  <si>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</si>
  <si>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</si>
  <si>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</si>
  <si>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</si>
  <si>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</si>
  <si>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</si>
  <si>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</si>
  <si>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</si>
  <si>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</si>
  <si>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</si>
  <si>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</si>
  <si>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</si>
  <si>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</si>
  <si>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</si>
  <si>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</si>
  <si>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</si>
  <si>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</si>
  <si>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</si>
  <si>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</si>
  <si>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</si>
  <si>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</si>
  <si>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</si>
  <si>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</si>
  <si>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</si>
  <si>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</si>
  <si>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</si>
  <si>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</si>
  <si>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</si>
  <si>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</si>
  <si>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</si>
  <si>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</si>
  <si>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</si>
  <si>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</si>
  <si>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</si>
  <si>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</si>
  <si>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</si>
  <si>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</si>
  <si>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</si>
  <si>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</si>
  <si>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</si>
  <si>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</si>
  <si>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</si>
  <si>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</si>
  <si>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</si>
  <si>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</si>
  <si>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</si>
  <si>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</si>
  <si>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</si>
  <si>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</si>
  <si>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</si>
  <si>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</si>
  <si>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</si>
  <si>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</si>
  <si>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</si>
  <si>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</si>
  <si>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</si>
  <si>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</si>
  <si>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</si>
  <si>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</si>
  <si>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</si>
  <si>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</si>
  <si>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</si>
  <si>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</si>
  <si>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</si>
  <si>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</si>
  <si>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</si>
  <si>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</si>
  <si>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</si>
  <si>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</si>
  <si>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</si>
  <si>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</si>
  <si>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</si>
  <si>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</si>
  <si>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</si>
  <si>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</si>
  <si>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</si>
  <si>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</si>
  <si>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</si>
  <si>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</si>
  <si>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</si>
  <si>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</si>
  <si>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</si>
  <si>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</si>
  <si>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</si>
  <si>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</si>
  <si>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</si>
  <si>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</si>
  <si>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</si>
  <si>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</si>
  <si>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</si>
  <si>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</si>
  <si>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</si>
  <si>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</si>
  <si>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</si>
  <si>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</si>
  <si>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</si>
  <si>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</si>
  <si>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</si>
  <si>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</si>
  <si>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</si>
  <si>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</si>
  <si>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</si>
  <si>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</si>
  <si>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</si>
  <si>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</si>
  <si>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</si>
  <si>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</si>
  <si>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</si>
  <si>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</si>
  <si>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</si>
  <si>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</si>
  <si>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</si>
  <si>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</si>
  <si>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</si>
  <si>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</si>
  <si>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</si>
  <si>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</si>
  <si>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</si>
  <si>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</si>
  <si>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</si>
  <si>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</si>
  <si>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</si>
  <si>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</si>
  <si>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</si>
  <si>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</si>
  <si>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</si>
  <si>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</si>
  <si>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</si>
  <si>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</si>
  <si>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</si>
  <si>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</si>
  <si>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</si>
  <si>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</si>
  <si>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</si>
  <si>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</si>
  <si>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</si>
  <si>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</si>
  <si>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</si>
  <si>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</si>
  <si>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</si>
  <si>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</si>
  <si>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</si>
  <si>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</si>
  <si>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</si>
  <si>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</si>
  <si>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</si>
  <si>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</si>
  <si>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</si>
  <si>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</si>
  <si>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</si>
  <si>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</si>
  <si>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</si>
  <si>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</si>
  <si>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</si>
  <si>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</si>
  <si>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</si>
  <si>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</si>
  <si>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</si>
  <si>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</si>
  <si>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</si>
  <si>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</si>
  <si>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</si>
  <si>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</si>
  <si>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</si>
  <si>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</si>
  <si>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</si>
  <si>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</si>
  <si>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</si>
  <si>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</si>
  <si>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</si>
  <si>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</si>
  <si>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</si>
  <si>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</si>
  <si>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</si>
  <si>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</si>
  <si>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</si>
  <si>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</si>
  <si>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</si>
  <si>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</si>
  <si>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</si>
  <si>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</si>
  <si>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</si>
  <si>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</si>
  <si>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</si>
  <si>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</si>
  <si>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</si>
  <si>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</si>
  <si>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</si>
  <si>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</si>
  <si>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</si>
  <si>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</si>
  <si>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</si>
  <si>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</si>
  <si>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</si>
  <si>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</si>
  <si>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</si>
  <si>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</si>
  <si>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</si>
  <si>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</si>
  <si>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</si>
  <si>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</si>
  <si>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</si>
  <si>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</si>
  <si>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</si>
  <si>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</si>
  <si>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</si>
  <si>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</si>
  <si>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</si>
  <si>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</si>
  <si>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</si>
  <si>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</si>
  <si>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</si>
  <si>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</si>
  <si>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</si>
  <si>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</si>
  <si>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</si>
  <si>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</si>
  <si>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</si>
  <si>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</si>
  <si>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</si>
  <si>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</si>
  <si>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</si>
  <si>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</si>
  <si>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</si>
  <si>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</si>
  <si>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</si>
  <si>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</si>
  <si>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</si>
  <si>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</si>
  <si>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</si>
  <si>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</si>
  <si>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</si>
  <si>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</si>
  <si>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</si>
  <si>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</si>
  <si>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</si>
  <si>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</si>
  <si>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</si>
  <si>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</si>
  <si>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</si>
  <si>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</si>
  <si>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</si>
  <si>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</si>
  <si>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</si>
  <si>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</si>
  <si>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</si>
  <si>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</si>
  <si>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</si>
  <si>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</si>
  <si>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</si>
  <si>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</si>
  <si>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</si>
  <si>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</si>
  <si>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</si>
  <si>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</si>
  <si>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</si>
  <si>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</si>
  <si>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</si>
  <si>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</si>
  <si>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</si>
  <si>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</si>
  <si>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</si>
  <si>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</si>
  <si>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</si>
  <si>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</si>
  <si>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</si>
  <si>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</si>
  <si>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</si>
  <si>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</si>
  <si>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</si>
  <si>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</si>
  <si>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</si>
  <si>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</si>
  <si>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</si>
  <si>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</si>
  <si>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</si>
  <si>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</si>
  <si>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</si>
  <si>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</si>
  <si>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</si>
  <si>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</si>
  <si>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</si>
  <si>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</si>
  <si>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</si>
  <si>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</si>
  <si>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</si>
  <si>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</si>
  <si>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</si>
  <si>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</si>
  <si>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</si>
  <si>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</si>
  <si>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</si>
  <si>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</si>
  <si>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</si>
  <si>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</si>
  <si>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</si>
  <si>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</si>
  <si>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</si>
  <si>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</si>
  <si>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</si>
  <si>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</si>
  <si>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</si>
  <si>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</si>
  <si>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</si>
  <si>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</si>
  <si>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</si>
  <si>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</si>
  <si>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</si>
  <si>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</si>
  <si>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</si>
  <si>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</si>
  <si>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</si>
  <si>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</si>
  <si>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</si>
  <si>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</si>
  <si>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</si>
  <si>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</si>
  <si>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</si>
  <si>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</si>
  <si>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</si>
  <si>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</si>
  <si>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</si>
  <si>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</si>
  <si>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</si>
  <si>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</si>
  <si>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</si>
  <si>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</si>
  <si>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</si>
  <si>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</si>
  <si>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</si>
  <si>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</si>
  <si>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</si>
  <si>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</si>
  <si>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</si>
  <si>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</si>
  <si>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</si>
  <si>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</si>
  <si>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</si>
  <si>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</si>
  <si>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</si>
  <si>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</si>
  <si>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</si>
  <si>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</si>
  <si>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</si>
  <si>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</si>
  <si>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</si>
  <si>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</si>
  <si>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</si>
  <si>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</si>
  <si>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</si>
  <si>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</si>
  <si>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</si>
  <si>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</si>
  <si>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</si>
  <si>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</si>
  <si>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</si>
  <si>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</si>
  <si>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</si>
  <si>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</si>
  <si>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</si>
  <si>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</si>
  <si>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</si>
  <si>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</si>
  <si>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</si>
  <si>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</si>
  <si>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</si>
  <si>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</si>
  <si>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</si>
  <si>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</si>
  <si>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</si>
  <si>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</si>
  <si>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</si>
  <si>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</si>
  <si>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</si>
  <si>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</si>
  <si>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</si>
  <si>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</si>
  <si>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</si>
  <si>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</si>
  <si>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</si>
  <si>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</si>
  <si>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</si>
  <si>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</si>
  <si>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</si>
  <si>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</si>
  <si>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</si>
  <si>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</si>
  <si>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</si>
  <si>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</si>
  <si>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</si>
  <si>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</si>
  <si>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</si>
  <si>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</si>
  <si>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</si>
  <si>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</si>
  <si>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</si>
  <si>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</si>
  <si>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</si>
  <si>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</si>
  <si>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</si>
  <si>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</si>
  <si>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</si>
  <si>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</si>
  <si>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</si>
  <si>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</si>
  <si>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</si>
  <si>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</si>
  <si>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</si>
  <si>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</si>
  <si>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</si>
  <si>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</si>
  <si>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</si>
  <si>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</si>
  <si>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</si>
  <si>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</si>
  <si>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</si>
  <si>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</si>
  <si>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</si>
  <si>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</si>
  <si>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</si>
  <si>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</si>
  <si>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</si>
  <si>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</si>
  <si>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</si>
  <si>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</si>
  <si>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</si>
  <si>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</si>
  <si>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</si>
  <si>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</si>
  <si>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</si>
  <si>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</si>
  <si>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</si>
  <si>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</si>
  <si>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</si>
  <si>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</si>
  <si>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</si>
  <si>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</si>
  <si>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</si>
  <si>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</si>
  <si>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</si>
  <si>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</si>
  <si>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</si>
  <si>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</si>
  <si>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</si>
  <si>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</si>
  <si>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</si>
  <si>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</si>
  <si>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</si>
  <si>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</si>
  <si>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</si>
  <si>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</si>
  <si>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</si>
  <si>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</si>
  <si>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</si>
  <si>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</si>
  <si>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</si>
  <si>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</si>
  <si>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</si>
  <si>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</si>
  <si>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</si>
  <si>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</si>
  <si>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</si>
  <si>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</si>
  <si>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</si>
  <si>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</si>
  <si>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</si>
  <si>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</si>
  <si>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</si>
  <si>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</si>
  <si>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</si>
  <si>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</si>
  <si>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</si>
  <si>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</si>
  <si>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</si>
  <si>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</si>
  <si>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</si>
  <si>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</si>
  <si>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</si>
  <si>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</si>
  <si>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</si>
  <si>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</si>
  <si>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</si>
  <si>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</si>
  <si>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</si>
  <si>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</si>
  <si>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</si>
  <si>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</si>
  <si>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</si>
  <si>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</si>
  <si>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</si>
  <si>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</si>
  <si>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</si>
  <si>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</si>
  <si>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</si>
  <si>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</si>
  <si>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</si>
  <si>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</si>
  <si>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</si>
  <si>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</si>
  <si>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</si>
  <si>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</si>
  <si>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</si>
  <si>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</si>
  <si>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</si>
  <si>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</si>
  <si>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</si>
  <si>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</si>
  <si>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</si>
  <si>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</si>
  <si>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</si>
  <si>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</si>
  <si>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</si>
  <si>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</si>
  <si>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</si>
  <si>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</si>
  <si>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</si>
  <si>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</si>
  <si>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</si>
  <si>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</si>
  <si>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</si>
  <si>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</si>
  <si>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</si>
  <si>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</si>
  <si>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</si>
  <si>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</si>
  <si>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</si>
  <si>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</si>
  <si>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</si>
  <si>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</si>
  <si>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</si>
  <si>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</si>
  <si>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</si>
  <si>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</si>
  <si>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</si>
  <si>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</si>
  <si>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</si>
  <si>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</si>
  <si>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</si>
  <si>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</si>
  <si>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</si>
  <si>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</si>
  <si>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</si>
  <si>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</si>
  <si>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</si>
  <si>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</si>
  <si>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</si>
  <si>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</si>
  <si>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</si>
  <si>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</si>
  <si>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</si>
  <si>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</si>
  <si>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</si>
  <si>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</si>
  <si>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</si>
  <si>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</si>
  <si>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</si>
  <si>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</si>
  <si>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</si>
  <si>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</si>
  <si>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</si>
  <si>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</si>
  <si>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</si>
  <si>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</si>
  <si>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</si>
  <si>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</si>
  <si>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</si>
  <si>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</si>
  <si>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</si>
  <si>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</si>
  <si>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</si>
  <si>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</si>
  <si>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</si>
  <si>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</si>
  <si>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</si>
  <si>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</si>
  <si>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</si>
  <si>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</si>
  <si>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</si>
  <si>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</si>
  <si>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</si>
  <si>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</si>
  <si>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</si>
  <si>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</si>
  <si>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</si>
  <si>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</si>
  <si>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</si>
  <si>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</si>
  <si>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</si>
  <si>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</si>
  <si>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</si>
  <si>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</si>
  <si>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</si>
  <si>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</si>
  <si>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</si>
  <si>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</si>
  <si>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</si>
  <si>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</si>
  <si>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</si>
  <si>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</si>
  <si>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</si>
  <si>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</si>
  <si>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</si>
  <si>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</si>
  <si>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</si>
  <si>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</si>
  <si>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</si>
  <si>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</si>
  <si>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</si>
  <si>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</si>
  <si>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</si>
  <si>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</si>
  <si>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</si>
  <si>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</si>
  <si>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</si>
  <si>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</si>
  <si>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</si>
  <si>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</si>
  <si>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</si>
  <si>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</si>
  <si>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</si>
  <si>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</si>
  <si>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</si>
  <si>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</si>
  <si>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</si>
  <si>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</si>
  <si>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</si>
  <si>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</si>
  <si>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</si>
  <si>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</si>
  <si>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</si>
  <si>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</si>
  <si>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</si>
  <si>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</si>
  <si>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</si>
  <si>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</si>
  <si>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</si>
  <si>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</si>
  <si>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</si>
  <si>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</si>
  <si>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</si>
  <si>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</si>
  <si>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</si>
  <si>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</si>
  <si>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</si>
  <si>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</si>
  <si>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</si>
  <si>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</si>
  <si>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</si>
  <si>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</si>
  <si>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</si>
  <si>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</si>
  <si>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</si>
  <si>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</si>
  <si>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</si>
  <si>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</si>
  <si>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</si>
  <si>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</si>
  <si>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</si>
  <si>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</si>
  <si>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</si>
  <si>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</si>
  <si>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</si>
  <si>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</si>
  <si>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</si>
  <si>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</si>
  <si>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</si>
  <si>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</si>
  <si>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</si>
  <si>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</si>
  <si>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</si>
  <si>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</si>
  <si>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</si>
  <si>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</si>
  <si>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</si>
  <si>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</si>
  <si>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</si>
  <si>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</si>
  <si>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</si>
  <si>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</si>
  <si>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</si>
  <si>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</si>
  <si>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</si>
  <si>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</si>
  <si>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</si>
  <si>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</si>
  <si>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</si>
  <si>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</si>
  <si>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</si>
  <si>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</si>
  <si>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</si>
  <si>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</si>
  <si>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</si>
  <si>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</si>
  <si>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</si>
  <si>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</si>
  <si>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</si>
  <si>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</si>
  <si>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</si>
  <si>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</si>
  <si>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</si>
  <si>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</si>
  <si>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</si>
  <si>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</si>
  <si>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</si>
  <si>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</si>
  <si>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</si>
  <si>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</si>
  <si>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</si>
  <si>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</si>
  <si>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</si>
  <si>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</si>
  <si>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</si>
  <si>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</si>
  <si>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</si>
  <si>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</si>
  <si>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</si>
  <si>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</si>
  <si>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</si>
  <si>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</si>
  <si>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</si>
  <si>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</si>
  <si>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</si>
  <si>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</si>
  <si>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</si>
  <si>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</si>
  <si>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</si>
  <si>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</si>
  <si>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</si>
  <si>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</si>
  <si>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</si>
  <si>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</si>
  <si>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</si>
  <si>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</si>
  <si>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</si>
  <si>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</si>
  <si>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</si>
  <si>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</si>
  <si>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</si>
  <si>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</si>
  <si>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</si>
  <si>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</si>
  <si>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</si>
  <si>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</si>
  <si>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</si>
  <si>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</si>
  <si>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</si>
  <si>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</si>
  <si>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</si>
  <si>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</si>
  <si>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</si>
  <si>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</si>
  <si>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</si>
  <si>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</si>
  <si>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</si>
  <si>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</si>
  <si>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</si>
  <si>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</si>
  <si>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</si>
  <si>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</si>
  <si>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</si>
  <si>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</si>
  <si>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</si>
  <si>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</si>
  <si>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</si>
  <si>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</si>
  <si>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</si>
  <si>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</si>
  <si>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</si>
  <si>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</si>
  <si>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</si>
  <si>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</si>
  <si>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</si>
  <si>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</si>
  <si>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</si>
  <si>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</si>
  <si>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</si>
  <si>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</si>
  <si>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</si>
  <si>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</si>
  <si>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</si>
  <si>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</si>
  <si>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</si>
  <si>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</si>
  <si>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</si>
  <si>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</si>
  <si>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</si>
  <si>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</si>
  <si>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</si>
  <si>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</si>
  <si>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</si>
  <si>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</si>
  <si>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</si>
  <si>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</si>
  <si>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</si>
  <si>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</si>
  <si>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</si>
  <si>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</si>
  <si>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</si>
  <si>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</si>
  <si>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</si>
  <si>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</si>
  <si>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</si>
  <si>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</si>
  <si>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</si>
  <si>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</si>
  <si>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</si>
  <si>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</si>
  <si>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</si>
  <si>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</si>
  <si>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</si>
  <si>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</si>
  <si>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</si>
  <si>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</si>
  <si>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</si>
  <si>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</si>
  <si>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</si>
  <si>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</si>
  <si>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</si>
  <si>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</si>
  <si>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</si>
  <si>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</si>
  <si>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</si>
  <si>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</si>
  <si>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</si>
  <si>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</si>
  <si>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</si>
  <si>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</si>
  <si>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</si>
  <si>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</si>
  <si>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</si>
  <si>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</si>
  <si>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</si>
  <si>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</si>
  <si>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</si>
  <si>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</si>
  <si>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</si>
  <si>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</si>
  <si>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</si>
  <si>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</si>
  <si>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</si>
  <si>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</si>
  <si>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</si>
  <si>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</si>
  <si>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</si>
  <si>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</si>
  <si>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</si>
  <si>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</si>
  <si>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</si>
  <si>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</si>
  <si>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</si>
  <si>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</si>
  <si>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</si>
  <si>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</si>
  <si>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</si>
  <si>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</si>
  <si>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</si>
  <si>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</si>
  <si>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</si>
  <si>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</si>
  <si>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</si>
  <si>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</si>
  <si>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</si>
  <si>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</si>
  <si>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</si>
  <si>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</si>
  <si>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</si>
  <si>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</si>
  <si>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</si>
  <si>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</si>
  <si>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</si>
  <si>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</si>
  <si>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</si>
  <si>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</si>
  <si>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</si>
  <si>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</si>
  <si>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</si>
  <si>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</si>
  <si>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</si>
  <si>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</si>
  <si>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</si>
  <si>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</si>
  <si>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</si>
  <si>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</si>
  <si>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</si>
  <si>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</si>
  <si>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</si>
  <si>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</si>
  <si>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</si>
  <si>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</si>
  <si>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</si>
  <si>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</si>
  <si>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</si>
  <si>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</si>
  <si>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</si>
  <si>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</si>
  <si>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</si>
  <si>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</si>
  <si>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</si>
  <si>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</si>
  <si>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</si>
  <si>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</si>
  <si>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</si>
  <si>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</si>
  <si>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</si>
  <si>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</si>
  <si>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</si>
  <si>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</si>
  <si>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</si>
  <si>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</si>
  <si>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</si>
  <si>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</si>
  <si>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</si>
  <si>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</si>
  <si>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</si>
  <si>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</si>
  <si>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</si>
  <si>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</si>
  <si>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</si>
  <si>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</si>
  <si>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</si>
  <si>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</si>
  <si>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</si>
  <si>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</si>
  <si>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</si>
  <si>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</si>
  <si>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</si>
  <si>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</si>
  <si>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</si>
  <si>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</si>
  <si>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</si>
  <si>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</si>
  <si>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</si>
  <si>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</si>
  <si>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</si>
  <si>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</si>
  <si>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</si>
  <si>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</si>
  <si>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</si>
  <si>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</si>
  <si>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</si>
  <si>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</si>
  <si>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</si>
  <si>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</si>
  <si>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</si>
  <si>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</si>
  <si>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</si>
  <si>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</si>
  <si>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</si>
  <si>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</si>
  <si>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</si>
  <si>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</si>
  <si>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</si>
  <si>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</si>
  <si>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</si>
  <si>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</si>
  <si>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</si>
  <si>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</si>
  <si>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</si>
  <si>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</si>
  <si>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</si>
  <si>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</si>
  <si>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</si>
  <si>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</si>
  <si>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</si>
  <si>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</si>
  <si>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</si>
  <si>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</si>
  <si>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</si>
  <si>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</si>
  <si>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</si>
  <si>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</si>
  <si>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</si>
  <si>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</si>
  <si>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</si>
  <si>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</si>
  <si>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</si>
  <si>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</si>
  <si>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</si>
  <si>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</si>
  <si>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</si>
  <si>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</si>
  <si>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</si>
  <si>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</si>
  <si>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</si>
  <si>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</si>
  <si>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</si>
  <si>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</si>
  <si>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</si>
  <si>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</si>
  <si>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</si>
  <si>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</si>
  <si>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</si>
  <si>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</si>
  <si>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</si>
  <si>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</si>
  <si>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</si>
  <si>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</si>
  <si>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</si>
  <si>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</si>
  <si>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</si>
  <si>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</si>
  <si>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</si>
  <si>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</si>
  <si>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</si>
  <si>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</si>
  <si>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</si>
  <si>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</si>
  <si>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</si>
  <si>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</si>
  <si>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</si>
  <si>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</si>
  <si>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</si>
  <si>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</si>
  <si>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</si>
  <si>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</si>
  <si>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</si>
  <si>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</si>
  <si>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</si>
  <si>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</si>
  <si>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</si>
  <si>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</si>
  <si>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</si>
  <si>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</si>
  <si>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</si>
  <si>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</si>
  <si>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</si>
  <si>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</si>
  <si>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</si>
  <si>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</si>
  <si>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</si>
  <si>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</si>
  <si>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</si>
  <si>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</si>
  <si>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</si>
  <si>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</si>
  <si>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</si>
  <si>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</si>
  <si>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</si>
  <si>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</si>
  <si>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</si>
  <si>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</si>
  <si>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</si>
  <si>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</si>
  <si>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</si>
  <si>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</si>
  <si>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</si>
  <si>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</si>
  <si>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</si>
  <si>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</si>
  <si>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</si>
  <si>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</si>
  <si>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</si>
  <si>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</si>
  <si>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</si>
  <si>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</si>
  <si>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</si>
  <si>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</si>
  <si>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</si>
  <si>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</si>
  <si>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</si>
  <si>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</si>
  <si>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</si>
  <si>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</si>
  <si>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</si>
  <si>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</si>
  <si>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</si>
  <si>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</si>
  <si>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</si>
  <si>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</si>
  <si>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</si>
  <si>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</si>
  <si>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</si>
  <si>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</si>
  <si>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</si>
  <si>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</si>
  <si>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</si>
  <si>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</si>
  <si>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</si>
  <si>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</si>
  <si>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</si>
  <si>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</si>
  <si>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</si>
  <si>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</si>
  <si>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</si>
  <si>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</si>
  <si>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</si>
  <si>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</si>
  <si>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</si>
  <si>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</si>
  <si>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</si>
  <si>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</si>
  <si>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</si>
  <si>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</si>
  <si>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</si>
  <si>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</si>
  <si>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</si>
  <si>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</si>
  <si>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</si>
  <si>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</si>
  <si>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</si>
  <si>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</si>
  <si>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</si>
  <si>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</si>
  <si>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</si>
  <si>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</si>
  <si>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</si>
  <si>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</si>
  <si>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</si>
  <si>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</si>
  <si>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</si>
  <si>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</si>
  <si>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</si>
  <si>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</si>
  <si>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</si>
  <si>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</si>
  <si>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</si>
  <si>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</si>
  <si>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</si>
  <si>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</si>
  <si>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</si>
  <si>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</si>
  <si>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</si>
  <si>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</si>
  <si>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</si>
  <si>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</si>
  <si>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</si>
  <si>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</si>
  <si>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</si>
  <si>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</si>
  <si>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</si>
  <si>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</si>
  <si>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</si>
  <si>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</si>
  <si>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</si>
  <si>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</si>
  <si>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</si>
  <si>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</si>
  <si>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</si>
  <si>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</si>
  <si>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</si>
  <si>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</si>
  <si>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</si>
  <si>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</si>
  <si>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</si>
  <si>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</si>
  <si>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</si>
  <si>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</si>
  <si>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</si>
  <si>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</si>
  <si>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</si>
  <si>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</si>
  <si>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</si>
  <si>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</si>
  <si>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</si>
  <si>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</si>
  <si>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</si>
  <si>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</si>
  <si>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</si>
  <si>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</si>
  <si>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</si>
  <si>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</si>
  <si>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</si>
  <si>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</si>
  <si>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</si>
  <si>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</si>
  <si>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</si>
  <si>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</si>
  <si>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</si>
  <si>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</si>
  <si>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</si>
  <si>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</si>
  <si>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</si>
  <si>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</si>
  <si>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</si>
  <si>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</si>
  <si>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</si>
  <si>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</si>
  <si>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</si>
  <si>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</si>
  <si>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</si>
  <si>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</si>
  <si>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</si>
  <si>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</si>
  <si>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</si>
  <si>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</si>
  <si>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</si>
  <si>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</si>
  <si>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</si>
  <si>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</si>
  <si>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</si>
  <si>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</si>
  <si>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</si>
  <si>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</si>
  <si>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</si>
  <si>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</si>
  <si>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</si>
  <si>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</si>
  <si>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</si>
  <si>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</si>
  <si>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</si>
  <si>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</si>
  <si>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</si>
  <si>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</si>
  <si>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</si>
  <si>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</si>
  <si>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</si>
  <si>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</si>
  <si>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</si>
  <si>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</si>
  <si>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</si>
  <si>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</si>
  <si>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</si>
  <si>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</si>
  <si>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</si>
  <si>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</si>
  <si>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</si>
  <si>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</si>
  <si>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</si>
  <si>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</si>
  <si>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</si>
  <si>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</si>
  <si>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</si>
  <si>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</si>
  <si>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</si>
  <si>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</si>
  <si>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</si>
  <si>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</si>
  <si>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</si>
  <si>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</si>
  <si>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</si>
  <si>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</si>
  <si>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</si>
  <si>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</si>
  <si>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</si>
  <si>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</si>
  <si>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</si>
  <si>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</si>
  <si>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</si>
  <si>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</si>
  <si>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</si>
  <si>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</si>
  <si>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</si>
  <si>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</si>
  <si>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</si>
  <si>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</si>
  <si>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</si>
  <si>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</si>
  <si>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</si>
  <si>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</si>
  <si>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</si>
  <si>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</si>
  <si>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</si>
  <si>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</si>
  <si>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</si>
  <si>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</si>
  <si>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</si>
  <si>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</si>
  <si>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</si>
  <si>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</si>
  <si>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</si>
  <si>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</si>
  <si>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</si>
  <si>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</si>
  <si>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</si>
  <si>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</si>
  <si>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</si>
  <si>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</si>
  <si>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</si>
  <si>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</si>
  <si>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</si>
  <si>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</si>
  <si>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</si>
  <si>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</si>
  <si>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</si>
  <si>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</si>
  <si>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</si>
  <si>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</si>
  <si>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</si>
  <si>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</si>
  <si>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</si>
  <si>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</si>
  <si>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</si>
  <si>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</si>
  <si>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</si>
  <si>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</si>
  <si>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</si>
  <si>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</si>
  <si>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</si>
  <si>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</si>
  <si>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</si>
  <si>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</si>
  <si>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</si>
  <si>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</si>
  <si>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</si>
  <si>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</si>
  <si>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</si>
  <si>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</si>
  <si>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</si>
  <si>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</si>
  <si>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</si>
  <si>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</si>
  <si>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</si>
  <si>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</si>
  <si>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</si>
  <si>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</si>
  <si>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</si>
  <si>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</si>
  <si>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</si>
  <si>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</si>
  <si>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</si>
  <si>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</si>
  <si>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</si>
  <si>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</si>
  <si>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</si>
  <si>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</si>
  <si>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</si>
  <si>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</si>
  <si>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</si>
  <si>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</si>
  <si>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</si>
  <si>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</si>
  <si>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</si>
  <si>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</si>
  <si>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</si>
  <si>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</si>
  <si>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</si>
  <si>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</si>
  <si>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</si>
  <si>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</si>
  <si>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</si>
  <si>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</si>
  <si>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</si>
  <si>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</si>
  <si>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</si>
  <si>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</si>
  <si>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</si>
  <si>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</si>
  <si>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</si>
  <si>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</si>
  <si>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</si>
  <si>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</si>
  <si>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</si>
  <si>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</si>
  <si>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</si>
  <si>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</si>
  <si>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</si>
  <si>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</si>
  <si>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</si>
  <si>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</si>
  <si>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</si>
  <si>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</si>
  <si>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</si>
  <si>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</si>
  <si>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</si>
  <si>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</si>
  <si>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</si>
  <si>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</si>
  <si>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</si>
  <si>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</si>
  <si>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</si>
  <si>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</si>
  <si>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</si>
  <si>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</si>
  <si>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</si>
  <si>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</si>
  <si>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</si>
  <si>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</si>
  <si>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</si>
  <si>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</si>
  <si>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</si>
  <si>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</si>
  <si>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</si>
  <si>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</si>
  <si>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</si>
  <si>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</si>
  <si>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</si>
  <si>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</si>
  <si>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</si>
  <si>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</si>
  <si>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</si>
  <si>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</si>
  <si>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</si>
  <si>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</si>
  <si>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</si>
  <si>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</si>
  <si>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</si>
  <si>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</si>
  <si>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</si>
  <si>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</si>
  <si>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</si>
  <si>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</si>
  <si>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</si>
  <si>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</si>
  <si>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</si>
  <si>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</si>
  <si>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</si>
  <si>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</si>
  <si>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</si>
  <si>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</si>
  <si>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</si>
  <si>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</si>
  <si>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</si>
  <si>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</si>
  <si>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</si>
  <si>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</si>
  <si>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</si>
  <si>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</si>
  <si>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</si>
  <si>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</si>
  <si>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</si>
  <si>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</si>
  <si>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</si>
  <si>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</si>
  <si>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</si>
  <si>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</si>
  <si>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</si>
  <si>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</si>
  <si>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</si>
  <si>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</si>
  <si>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</si>
  <si>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</si>
  <si>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</si>
  <si>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</si>
  <si>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</si>
  <si>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</si>
  <si>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</si>
  <si>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</si>
  <si>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</si>
  <si>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</si>
  <si>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</si>
  <si>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</si>
  <si>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</si>
  <si>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</si>
  <si>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</si>
  <si>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</si>
  <si>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</si>
  <si>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</si>
  <si>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</si>
  <si>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</si>
  <si>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</si>
  <si>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</si>
  <si>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</si>
  <si>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</si>
  <si>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</si>
  <si>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</si>
  <si>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</si>
  <si>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</si>
  <si>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</si>
  <si>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</si>
  <si>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</si>
  <si>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</si>
  <si>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</si>
  <si>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</si>
  <si>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</si>
  <si>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</si>
  <si>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</si>
  <si>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</si>
  <si>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</si>
  <si>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</si>
  <si>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</si>
  <si>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</si>
  <si>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</si>
  <si>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</si>
  <si>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</si>
  <si>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</si>
  <si>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</si>
  <si>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</si>
  <si>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</si>
  <si>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</si>
  <si>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</si>
  <si>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</si>
  <si>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</si>
  <si>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</si>
  <si>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</si>
  <si>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</si>
  <si>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</si>
  <si>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</si>
  <si>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</si>
  <si>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</si>
  <si>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</si>
  <si>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</si>
  <si>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</si>
  <si>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</si>
  <si>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</si>
  <si>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</si>
  <si>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</si>
  <si>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</si>
  <si>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</si>
  <si>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</si>
  <si>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</si>
  <si>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</si>
  <si>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</si>
  <si>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</si>
  <si>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</si>
  <si>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</si>
  <si>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</si>
  <si>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</si>
  <si>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</si>
  <si>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</si>
  <si>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</si>
  <si>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</si>
  <si>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</si>
  <si>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</si>
  <si>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</si>
  <si>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</si>
  <si>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</si>
  <si>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</si>
  <si>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</si>
  <si>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</si>
  <si>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</si>
  <si>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</si>
  <si>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</si>
  <si>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</si>
  <si>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</si>
  <si>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</si>
  <si>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</si>
  <si>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</si>
  <si>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</si>
  <si>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</si>
  <si>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</si>
  <si>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</si>
  <si>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</si>
  <si>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</si>
  <si>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</si>
  <si>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</si>
  <si>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</si>
  <si>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</si>
  <si>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</si>
  <si>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</si>
  <si>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</si>
  <si>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</si>
  <si>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</si>
  <si>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</si>
  <si>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</si>
  <si>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</si>
  <si>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</si>
  <si>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</si>
  <si>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</si>
  <si>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</si>
  <si>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</si>
  <si>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</si>
  <si>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</si>
  <si>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</si>
  <si>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</si>
  <si>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</si>
  <si>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</si>
  <si>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</si>
  <si>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</si>
  <si>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</si>
  <si>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</si>
  <si>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</si>
  <si>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</si>
  <si>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</si>
  <si>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</si>
  <si>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</si>
  <si>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</si>
  <si>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</si>
  <si>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</si>
  <si>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</si>
  <si>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</si>
  <si>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</si>
  <si>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</si>
  <si>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</si>
  <si>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</si>
  <si>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</si>
  <si>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</si>
  <si>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</si>
  <si>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</si>
  <si>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</si>
  <si>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</si>
  <si>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</si>
  <si>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</si>
  <si>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</si>
  <si>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</si>
  <si>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</si>
  <si>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</si>
  <si>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</si>
  <si>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</si>
  <si>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</si>
  <si>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</si>
  <si>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</si>
  <si>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</si>
  <si>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</si>
  <si>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</si>
  <si>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</si>
  <si>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</si>
  <si>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</si>
  <si>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</si>
  <si>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</si>
  <si>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</si>
  <si>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</si>
  <si>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</si>
  <si>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</si>
  <si>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</si>
  <si>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</si>
  <si>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</si>
  <si>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</si>
  <si>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</si>
  <si>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</si>
  <si>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</si>
  <si>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</si>
  <si>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</si>
  <si>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</si>
  <si>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</si>
  <si>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</si>
  <si>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</si>
  <si>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</si>
  <si>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</si>
  <si>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</si>
  <si>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</si>
  <si>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</si>
  <si>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</si>
  <si>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</si>
  <si>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</si>
  <si>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</si>
  <si>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</si>
  <si>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</si>
  <si>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</si>
  <si>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</si>
  <si>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</si>
  <si>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</si>
  <si>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</si>
  <si>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</si>
  <si>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</si>
  <si>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</si>
  <si>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</si>
  <si>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</si>
  <si>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</si>
  <si>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</si>
  <si>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</si>
  <si>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</si>
  <si>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</si>
  <si>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</si>
  <si>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</si>
  <si>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</si>
  <si>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</si>
  <si>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</si>
  <si>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</si>
  <si>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</si>
  <si>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</si>
  <si>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</si>
  <si>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</si>
  <si>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</si>
  <si>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</si>
  <si>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</si>
  <si>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</si>
  <si>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</si>
  <si>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</si>
  <si>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</si>
  <si>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</si>
  <si>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</si>
  <si>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</si>
  <si>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</si>
  <si>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</si>
  <si>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</si>
  <si>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</si>
  <si>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</si>
  <si>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</si>
  <si>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</si>
  <si>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</si>
  <si>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</si>
  <si>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</si>
  <si>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</si>
  <si>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</si>
  <si>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</si>
  <si>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</si>
  <si>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</si>
  <si>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</si>
  <si>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</si>
  <si>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</si>
  <si>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</si>
  <si>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</si>
  <si>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</si>
  <si>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</si>
  <si>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</si>
  <si>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</si>
  <si>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</si>
  <si>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</si>
  <si>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</si>
  <si>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</si>
  <si>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</si>
  <si>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</si>
  <si>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</si>
  <si>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</si>
  <si>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</si>
  <si>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</si>
  <si>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</si>
  <si>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</si>
  <si>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</si>
  <si>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</si>
  <si>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</si>
  <si>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</si>
  <si>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</si>
  <si>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</si>
  <si>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</si>
  <si>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</si>
  <si>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</si>
  <si>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</si>
  <si>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</si>
  <si>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</si>
  <si>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</si>
  <si>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</si>
  <si>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</si>
  <si>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</si>
  <si>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</si>
  <si>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</si>
  <si>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</si>
  <si>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</si>
  <si>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</si>
  <si>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</si>
  <si>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</si>
  <si>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</si>
  <si>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</si>
  <si>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</si>
  <si>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</si>
  <si>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</si>
  <si>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</si>
  <si>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</si>
  <si>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</si>
  <si>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</si>
  <si>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</si>
  <si>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</si>
  <si>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</si>
  <si>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</si>
  <si>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</si>
  <si>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</si>
  <si>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</si>
  <si>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</si>
  <si>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</si>
  <si>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</si>
  <si>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</si>
  <si>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</si>
  <si>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</si>
  <si>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</si>
  <si>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</si>
  <si>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</si>
  <si>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</si>
  <si>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</si>
  <si>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</si>
  <si>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</si>
  <si>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</si>
  <si>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</si>
  <si>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</si>
  <si>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</si>
  <si>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</si>
  <si>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</si>
  <si>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</si>
  <si>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</si>
  <si>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</si>
  <si>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</si>
  <si>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</si>
  <si>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</si>
  <si>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</si>
  <si>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</si>
  <si>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</si>
  <si>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</si>
  <si>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</si>
  <si>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</si>
  <si>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</si>
  <si>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</si>
  <si>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</si>
  <si>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</si>
  <si>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</si>
  <si>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</si>
  <si>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</si>
  <si>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</si>
  <si>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</si>
  <si>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</si>
  <si>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</si>
  <si>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</si>
  <si>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</si>
  <si>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</si>
  <si>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</si>
  <si>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</si>
  <si>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</si>
  <si>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</si>
  <si>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</si>
  <si>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</si>
  <si>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</si>
  <si>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</si>
  <si>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</si>
  <si>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</si>
  <si>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</si>
  <si>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</si>
  <si>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</si>
  <si>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</si>
  <si>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</si>
  <si>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</si>
  <si>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</si>
  <si>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</si>
  <si>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</si>
  <si>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</si>
  <si>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</si>
  <si>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</si>
  <si>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</si>
  <si>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</si>
  <si>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</si>
  <si>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</si>
  <si>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</si>
  <si>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</si>
  <si>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</si>
  <si>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</si>
  <si>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</si>
  <si>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</si>
  <si>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</si>
  <si>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</si>
  <si>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</si>
  <si>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</si>
  <si>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</si>
  <si>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</si>
  <si>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</si>
  <si>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</si>
  <si>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</si>
  <si>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</si>
  <si>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</si>
  <si>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</si>
  <si>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</si>
  <si>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</si>
  <si>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</si>
  <si>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</si>
  <si>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</si>
  <si>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</si>
  <si>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</si>
  <si>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</si>
  <si>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</si>
  <si>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</si>
  <si>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</si>
  <si>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</si>
  <si>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</si>
  <si>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</si>
  <si>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</si>
  <si>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</si>
  <si>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</si>
  <si>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</si>
  <si>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</si>
  <si>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</si>
  <si>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</si>
  <si>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</si>
  <si>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</si>
  <si>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</si>
  <si>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</si>
  <si>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</si>
  <si>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</si>
  <si>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</si>
  <si>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</si>
  <si>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</si>
  <si>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</si>
  <si>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</si>
  <si>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</si>
  <si>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</si>
  <si>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</si>
  <si>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</si>
  <si>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</si>
  <si>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</si>
  <si>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</si>
  <si>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</si>
  <si>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</si>
  <si>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</si>
  <si>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</si>
  <si>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</si>
  <si>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</si>
  <si>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</si>
  <si>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</si>
  <si>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</si>
  <si>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</si>
  <si>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</si>
  <si>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</si>
  <si>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</si>
  <si>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</si>
  <si>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</si>
  <si>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</si>
  <si>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</si>
  <si>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</si>
  <si>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</si>
  <si>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</si>
  <si>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</si>
  <si>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</si>
  <si>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</si>
  <si>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</si>
  <si>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</si>
  <si>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</si>
  <si>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</si>
  <si>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</si>
  <si>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</si>
  <si>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</si>
  <si>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</si>
  <si>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</si>
  <si>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</si>
  <si>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</si>
  <si>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</si>
  <si>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</si>
  <si>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</si>
  <si>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</si>
  <si>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</si>
  <si>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</si>
  <si>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</si>
  <si>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</si>
  <si>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</si>
  <si>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</si>
  <si>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</si>
  <si>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</si>
  <si>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</si>
  <si>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</si>
  <si>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</si>
  <si>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</si>
  <si>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</si>
  <si>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</si>
  <si>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</si>
  <si>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</si>
  <si>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</si>
  <si>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</si>
  <si>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</si>
  <si>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</si>
  <si>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</si>
  <si>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</si>
  <si>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</si>
  <si>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</si>
  <si>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</si>
  <si>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</si>
  <si>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</si>
  <si>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</si>
  <si>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</si>
  <si>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</si>
  <si>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</si>
  <si>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</si>
  <si>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</si>
  <si>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</si>
  <si>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</si>
  <si>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</si>
  <si>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</si>
  <si>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</si>
  <si>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</si>
  <si>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</si>
  <si>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</si>
  <si>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</si>
  <si>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</si>
  <si>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</si>
  <si>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</si>
  <si>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</si>
  <si>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</si>
  <si>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</si>
  <si>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</si>
  <si>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</si>
  <si>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</si>
  <si>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</si>
  <si>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</si>
  <si>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</si>
  <si>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</si>
  <si>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</si>
  <si>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</si>
  <si>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</si>
  <si>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</si>
  <si>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</si>
  <si>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</si>
  <si>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</si>
  <si>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</si>
  <si>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</si>
  <si>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</si>
  <si>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</si>
  <si>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</si>
  <si>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</si>
  <si>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</si>
  <si>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</si>
  <si>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</si>
  <si>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</si>
  <si>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</si>
  <si>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</si>
  <si>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</si>
  <si>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</si>
  <si>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</si>
  <si>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</si>
  <si>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</si>
  <si>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</si>
  <si>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</si>
  <si>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</si>
  <si>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</si>
  <si>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</si>
  <si>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</si>
  <si>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</si>
  <si>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</si>
  <si>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</si>
  <si>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</si>
  <si>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</si>
  <si>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</si>
  <si>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</si>
  <si>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</si>
  <si>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</si>
  <si>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</si>
  <si>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</si>
  <si>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</si>
  <si>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</si>
  <si>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</si>
  <si>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</si>
  <si>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</si>
  <si>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</si>
  <si>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</si>
  <si>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</si>
  <si>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</si>
  <si>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</si>
  <si>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</si>
  <si>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</si>
  <si>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</si>
  <si>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</si>
  <si>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</si>
  <si>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</si>
  <si>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</si>
  <si>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</si>
  <si>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</si>
  <si>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</si>
  <si>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</si>
  <si>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</si>
  <si>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</si>
  <si>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</si>
  <si>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</si>
  <si>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</si>
  <si>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</si>
  <si>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</si>
  <si>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</si>
  <si>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</si>
  <si>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</si>
  <si>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</si>
  <si>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</si>
  <si>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</si>
  <si>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</si>
  <si>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</si>
  <si>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</si>
  <si>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</si>
  <si>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</si>
  <si>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</si>
  <si>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</si>
  <si>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</si>
  <si>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</si>
  <si>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</si>
  <si>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</si>
  <si>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</si>
  <si>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</si>
  <si>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</si>
  <si>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</si>
  <si>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</si>
  <si>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</si>
  <si>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</si>
  <si>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</si>
  <si>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</si>
  <si>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</si>
  <si>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</si>
  <si>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</si>
  <si>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</si>
  <si>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</si>
  <si>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</si>
  <si>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</si>
  <si>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</si>
  <si>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</si>
  <si>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</si>
  <si>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</si>
  <si>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</si>
  <si>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</si>
  <si>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</si>
  <si>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</si>
  <si>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</si>
  <si>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</si>
  <si>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</si>
  <si>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</si>
  <si>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</si>
  <si>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</si>
  <si>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</si>
  <si>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</si>
  <si>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</si>
  <si>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</si>
  <si>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</si>
  <si>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</si>
  <si>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</si>
  <si>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</si>
  <si>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</si>
  <si>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</si>
  <si>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</si>
  <si>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</si>
  <si>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</si>
  <si>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</si>
  <si>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</si>
  <si>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</si>
  <si>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</si>
  <si>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</si>
  <si>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</si>
  <si>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</si>
  <si>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</si>
  <si>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</si>
  <si>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</si>
  <si>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</si>
  <si>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</si>
  <si>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</si>
  <si>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</si>
  <si>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</si>
  <si>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</si>
  <si>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</si>
  <si>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</si>
  <si>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</si>
  <si>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</si>
  <si>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</si>
  <si>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</si>
  <si>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</si>
  <si>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</si>
  <si>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</si>
  <si>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</si>
  <si>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</si>
  <si>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</si>
  <si>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</si>
  <si>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</si>
  <si>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</si>
  <si>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</si>
  <si>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</si>
  <si>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</si>
  <si>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</si>
  <si>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</si>
  <si>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</si>
  <si>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</si>
  <si>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</si>
  <si>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</si>
  <si>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</si>
  <si>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</si>
  <si>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</si>
  <si>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</si>
  <si>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</si>
  <si>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</si>
  <si>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</si>
  <si>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</si>
  <si>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</si>
  <si>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</si>
  <si>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</si>
  <si>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</si>
  <si>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</si>
  <si>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</si>
  <si>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</si>
  <si>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</si>
  <si>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</si>
  <si>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</si>
  <si>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</si>
  <si>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</si>
  <si>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</si>
  <si>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</si>
  <si>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</si>
  <si>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</si>
  <si>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</si>
  <si>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</si>
  <si>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</si>
  <si>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</si>
  <si>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</si>
  <si>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</si>
  <si>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</si>
  <si>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</si>
  <si>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</si>
  <si>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</si>
  <si>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</si>
  <si>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</si>
  <si>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</si>
  <si>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</si>
  <si>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</si>
  <si>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</si>
  <si>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</si>
  <si>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</si>
  <si>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</si>
  <si>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</si>
  <si>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</si>
  <si>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</si>
  <si>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</si>
  <si>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</si>
  <si>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</si>
  <si>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</si>
  <si>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</si>
  <si>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</si>
  <si>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</si>
  <si>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</si>
  <si>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</si>
  <si>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</si>
  <si>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</si>
  <si>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</si>
  <si>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</si>
  <si>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</si>
  <si>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</si>
  <si>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</si>
  <si>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</si>
  <si>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</si>
  <si>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</si>
  <si>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</si>
  <si>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</si>
  <si>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</si>
  <si>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</si>
  <si>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</si>
  <si>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</si>
  <si>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</si>
  <si>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</si>
  <si>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</si>
  <si>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</si>
  <si>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</si>
  <si>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</si>
  <si>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</si>
  <si>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</si>
  <si>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</si>
  <si>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</si>
  <si>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</si>
  <si>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</si>
  <si>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</si>
  <si>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</si>
  <si>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</si>
  <si>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</si>
  <si>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</si>
  <si>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</si>
  <si>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</si>
  <si>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</si>
  <si>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</si>
  <si>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</si>
  <si>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</si>
  <si>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</si>
  <si>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</si>
  <si>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</si>
  <si>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</si>
  <si>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</si>
  <si>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</si>
  <si>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</si>
  <si>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</si>
  <si>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</si>
  <si>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</si>
  <si>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</si>
  <si>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</si>
  <si>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</si>
  <si>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</si>
  <si>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</si>
  <si>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</si>
  <si>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</si>
  <si>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</si>
  <si>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</si>
  <si>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</si>
  <si>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</si>
  <si>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</si>
  <si>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</si>
  <si>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</si>
  <si>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</si>
  <si>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</si>
  <si>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</si>
  <si>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</si>
  <si>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</si>
  <si>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</si>
  <si>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</si>
  <si>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</si>
  <si>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</si>
  <si>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</si>
  <si>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</si>
  <si>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</si>
  <si>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</si>
  <si>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</si>
  <si>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</si>
  <si>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</si>
  <si>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</si>
  <si>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</si>
  <si>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</si>
  <si>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</si>
  <si>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</si>
  <si>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</si>
  <si>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</si>
  <si>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</si>
  <si>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</si>
  <si>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</si>
  <si>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</si>
  <si>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</si>
  <si>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</si>
  <si>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</si>
  <si>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</si>
  <si>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</si>
  <si>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</si>
  <si>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</si>
  <si>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</si>
  <si>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</si>
  <si>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</si>
  <si>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</si>
  <si>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</si>
  <si>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</si>
  <si>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</si>
  <si>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</si>
  <si>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</si>
  <si>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</si>
  <si>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</si>
  <si>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</si>
  <si>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</si>
  <si>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</si>
  <si>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</si>
  <si>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</si>
  <si>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</si>
  <si>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</si>
  <si>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</si>
  <si>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</si>
  <si>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</si>
  <si>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</si>
  <si>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</si>
  <si>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</si>
  <si>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</si>
  <si>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</si>
  <si>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</si>
  <si>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</si>
  <si>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</si>
  <si>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</si>
  <si>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</si>
  <si>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</si>
  <si>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</si>
  <si>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</si>
  <si>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</si>
  <si>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</si>
  <si>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</si>
  <si>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</si>
  <si>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</si>
  <si>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</si>
  <si>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</si>
  <si>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</si>
  <si>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</si>
  <si>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</si>
  <si>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</si>
  <si>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</si>
  <si>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</si>
  <si>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</si>
  <si>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</si>
  <si>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</si>
  <si>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</si>
  <si>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</si>
  <si>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</si>
  <si>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</si>
  <si>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</si>
  <si>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</si>
  <si>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</si>
  <si>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</si>
  <si>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</si>
  <si>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</si>
  <si>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</si>
  <si>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</si>
  <si>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</si>
  <si>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</si>
  <si>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</si>
  <si>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</si>
  <si>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</si>
  <si>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</si>
  <si>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</si>
  <si>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</si>
  <si>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</si>
  <si>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</si>
  <si>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</si>
  <si>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</si>
  <si>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</si>
  <si>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</si>
  <si>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</si>
  <si>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</si>
  <si>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</si>
  <si>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</si>
  <si>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</si>
  <si>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</si>
  <si>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</si>
  <si>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</si>
  <si>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</si>
  <si>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</si>
  <si>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</si>
  <si>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</si>
  <si>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</si>
  <si>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</si>
  <si>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</si>
  <si>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</si>
  <si>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</si>
  <si>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</si>
  <si>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</si>
  <si>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</si>
  <si>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</si>
  <si>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</si>
  <si>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</si>
  <si>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</si>
  <si>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</si>
  <si>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</si>
  <si>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</si>
  <si>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</si>
  <si>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</si>
  <si>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</si>
  <si>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</si>
  <si>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</si>
  <si>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</si>
  <si>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</si>
  <si>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</si>
  <si>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</si>
  <si>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</si>
  <si>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</si>
  <si>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</si>
  <si>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</si>
  <si>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</si>
  <si>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</si>
  <si>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</si>
  <si>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</si>
  <si>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</si>
  <si>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</si>
  <si>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</si>
  <si>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</si>
  <si>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</si>
  <si>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</si>
  <si>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</si>
  <si>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</si>
  <si>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</si>
  <si>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</si>
  <si>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</si>
  <si>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</si>
  <si>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</si>
  <si>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</si>
  <si>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</si>
  <si>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</si>
  <si>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</si>
  <si>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</si>
  <si>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</si>
  <si>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</si>
  <si>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</si>
  <si>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</si>
  <si>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</si>
  <si>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</si>
  <si>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</si>
  <si>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</si>
  <si>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</si>
  <si>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</si>
  <si>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</si>
  <si>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</si>
  <si>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</si>
  <si>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</si>
  <si>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</si>
  <si>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</si>
  <si>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</si>
  <si>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</si>
  <si>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</si>
  <si>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</si>
  <si>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</si>
  <si>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</si>
  <si>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</si>
  <si>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</si>
  <si>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</si>
  <si>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</si>
  <si>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</si>
  <si>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</si>
  <si>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</si>
  <si>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</si>
  <si>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</si>
  <si>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</si>
  <si>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</si>
  <si>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</si>
  <si>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</si>
  <si>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</si>
  <si>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</si>
  <si>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</si>
  <si>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</si>
  <si>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</si>
  <si>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</si>
  <si>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</si>
  <si>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</si>
  <si>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</si>
  <si>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</si>
  <si>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</si>
  <si>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</si>
  <si>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</si>
  <si>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</si>
  <si>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</si>
  <si>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</si>
  <si>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</si>
  <si>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</si>
  <si>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</si>
  <si>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</si>
  <si>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</si>
  <si>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</si>
  <si>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</si>
  <si>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</si>
  <si>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</si>
  <si>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</si>
  <si>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</si>
  <si>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</si>
  <si>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</si>
  <si>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</si>
  <si>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</si>
  <si>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</si>
  <si>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</si>
  <si>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</si>
  <si>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</si>
  <si>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</si>
  <si>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</si>
  <si>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</si>
  <si>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</si>
  <si>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</si>
  <si>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</si>
  <si>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</si>
  <si>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</si>
  <si>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</si>
  <si>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</si>
  <si>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</si>
  <si>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</si>
  <si>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</si>
  <si>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</si>
  <si>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</si>
  <si>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</si>
  <si>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</si>
  <si>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</si>
  <si>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</si>
  <si>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</si>
  <si>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</si>
  <si>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</si>
  <si>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</si>
  <si>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</si>
  <si>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</si>
  <si>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</si>
  <si>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</si>
  <si>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</si>
  <si>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</si>
  <si>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</si>
  <si>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</si>
  <si>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</si>
  <si>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</si>
  <si>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</si>
  <si>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</si>
  <si>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</si>
  <si>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</si>
  <si>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</si>
  <si>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</si>
  <si>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</si>
  <si>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</si>
  <si>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</si>
  <si>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</si>
  <si>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</si>
  <si>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</si>
  <si>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</si>
  <si>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</si>
  <si>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</si>
  <si>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</si>
  <si>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</si>
  <si>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</si>
  <si>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</si>
  <si>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</si>
  <si>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</si>
  <si>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</si>
  <si>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</si>
  <si>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</si>
  <si>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</si>
  <si>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</si>
  <si>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</si>
  <si>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</si>
  <si>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</si>
  <si>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</si>
  <si>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</si>
  <si>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</si>
  <si>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</si>
  <si>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</si>
  <si>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</si>
  <si>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</si>
  <si>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</si>
  <si>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</si>
  <si>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</si>
  <si>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</si>
  <si>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</si>
  <si>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</si>
  <si>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</si>
  <si>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</si>
  <si>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</si>
  <si>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</si>
  <si>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</si>
  <si>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</si>
  <si>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</si>
  <si>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</si>
  <si>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</si>
  <si>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</si>
  <si>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</si>
  <si>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</si>
  <si>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</si>
  <si>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</si>
  <si>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</si>
  <si>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</si>
  <si>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</si>
  <si>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</si>
  <si>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</si>
  <si>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</si>
  <si>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</si>
  <si>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</si>
  <si>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</si>
  <si>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</si>
  <si>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</si>
  <si>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</si>
  <si>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</si>
  <si>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</si>
  <si>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</si>
  <si>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</si>
  <si>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</si>
  <si>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</si>
  <si>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</si>
  <si>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</si>
  <si>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</si>
  <si>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</si>
  <si>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</si>
  <si>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</si>
  <si>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</si>
  <si>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</si>
  <si>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</si>
  <si>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</si>
  <si>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</si>
  <si>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</si>
  <si>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</si>
  <si>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</si>
  <si>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</si>
  <si>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</si>
  <si>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</si>
  <si>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</si>
  <si>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</si>
  <si>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</si>
  <si>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</si>
  <si>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</si>
  <si>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</si>
  <si>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</si>
  <si>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</si>
  <si>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</si>
  <si>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</si>
  <si>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</si>
  <si>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</si>
  <si>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</si>
  <si>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</si>
  <si>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</si>
  <si>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</si>
  <si>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</si>
  <si>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</si>
  <si>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</si>
  <si>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</si>
  <si>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</si>
  <si>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</si>
  <si>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</si>
  <si>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</si>
  <si>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</si>
  <si>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</si>
  <si>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</si>
  <si>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</si>
  <si>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</si>
  <si>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</si>
  <si>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</si>
  <si>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</si>
  <si>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</si>
  <si>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</si>
  <si>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</si>
  <si>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</si>
  <si>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</si>
  <si>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</si>
  <si>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</si>
  <si>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</si>
  <si>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</si>
  <si>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</si>
  <si>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</si>
  <si>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</si>
  <si>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</si>
  <si>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</si>
  <si>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</si>
  <si>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</si>
  <si>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</si>
  <si>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</si>
  <si>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</si>
  <si>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</si>
  <si>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</si>
  <si>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</si>
  <si>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</si>
  <si>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</si>
  <si>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</si>
  <si>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</si>
  <si>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</si>
  <si>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</si>
  <si>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</si>
  <si>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</si>
  <si>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</si>
  <si>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</si>
  <si>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</si>
  <si>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</si>
  <si>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</si>
  <si>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</si>
  <si>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</si>
  <si>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</si>
  <si>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</si>
  <si>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</si>
  <si>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</si>
  <si>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</si>
  <si>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</si>
  <si>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</si>
  <si>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</si>
  <si>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</si>
  <si>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</si>
  <si>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</si>
  <si>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</si>
  <si>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</si>
  <si>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</si>
  <si>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</si>
  <si>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</si>
  <si>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</si>
  <si>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</si>
  <si>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</si>
  <si>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</si>
  <si>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</si>
  <si>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</si>
  <si>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</si>
  <si>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</si>
  <si>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</si>
  <si>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</si>
  <si>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</si>
  <si>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</si>
  <si>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</si>
  <si>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</si>
  <si>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</si>
  <si>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</si>
  <si>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</si>
  <si>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</si>
  <si>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</si>
  <si>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</si>
  <si>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</si>
  <si>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</si>
  <si>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</si>
  <si>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</si>
  <si>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</si>
  <si>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</si>
  <si>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</si>
  <si>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</si>
  <si>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</si>
  <si>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</si>
  <si>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</si>
  <si>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</si>
  <si>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</si>
  <si>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</si>
  <si>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</si>
  <si>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</si>
  <si>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</si>
  <si>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</si>
  <si>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</si>
  <si>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</si>
  <si>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</si>
  <si>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</si>
  <si>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</si>
  <si>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</si>
  <si>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</si>
  <si>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</si>
  <si>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</si>
  <si>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</si>
  <si>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</si>
  <si>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</si>
  <si>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</si>
  <si>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</si>
  <si>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</si>
  <si>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</si>
  <si>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</si>
  <si>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</si>
  <si>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</si>
  <si>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</si>
  <si>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</si>
  <si>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</si>
  <si>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</si>
  <si>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</si>
  <si>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</si>
  <si>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</si>
  <si>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</si>
  <si>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</si>
  <si>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</si>
  <si>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</si>
  <si>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</si>
  <si>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</si>
  <si>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</si>
  <si>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</si>
  <si>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</si>
  <si>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</si>
  <si>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</si>
  <si>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</si>
  <si>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</si>
  <si>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</si>
  <si>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</si>
  <si>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</si>
  <si>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</si>
  <si>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</si>
  <si>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</si>
  <si>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</si>
  <si>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</si>
  <si>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</si>
  <si>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</si>
  <si>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</si>
  <si>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</si>
  <si>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</si>
  <si>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</si>
  <si>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</si>
  <si>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</si>
  <si>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</si>
  <si>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</si>
  <si>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</si>
  <si>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</si>
  <si>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</si>
  <si>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</si>
  <si>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</si>
  <si>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</si>
  <si>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</si>
  <si>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</si>
  <si>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</si>
  <si>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</si>
  <si>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</si>
  <si>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</si>
  <si>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</si>
  <si>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</si>
  <si>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</si>
  <si>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</si>
  <si>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</si>
  <si>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</si>
  <si>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</si>
  <si>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</si>
  <si>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</si>
  <si>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</si>
  <si>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</si>
  <si>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</si>
  <si>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</si>
  <si>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</si>
  <si>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</si>
  <si>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</si>
  <si>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</si>
  <si>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</si>
  <si>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</si>
  <si>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</si>
  <si>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</si>
  <si>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</si>
  <si>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</si>
  <si>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</si>
  <si>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</si>
  <si>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</si>
  <si>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</si>
  <si>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</si>
  <si>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</si>
  <si>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</si>
  <si>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</si>
  <si>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</si>
  <si>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</si>
  <si>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</si>
  <si>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</si>
  <si>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</si>
  <si>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</si>
  <si>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</si>
  <si>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</si>
  <si>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</si>
  <si>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</si>
  <si>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</si>
  <si>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</si>
  <si>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</si>
  <si>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</si>
  <si>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</si>
  <si>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</si>
  <si>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</si>
  <si>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</si>
  <si>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</si>
  <si>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</si>
  <si>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</si>
  <si>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</si>
  <si>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</si>
  <si>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</si>
  <si>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</si>
  <si>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</si>
  <si>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</si>
  <si>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</si>
  <si>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</si>
  <si>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</si>
  <si>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</si>
  <si>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</si>
  <si>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</si>
  <si>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</si>
  <si>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</si>
  <si>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</si>
  <si>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</si>
  <si>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</si>
  <si>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</si>
  <si>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</si>
  <si>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</si>
  <si>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</si>
  <si>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</si>
  <si>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</si>
  <si>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</si>
  <si>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</si>
  <si>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</si>
  <si>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</si>
  <si>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</si>
  <si>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</si>
  <si>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</si>
  <si>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</si>
  <si>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</si>
  <si>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</si>
  <si>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</si>
  <si>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</si>
  <si>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</si>
  <si>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</si>
  <si>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</si>
  <si>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</si>
  <si>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</si>
  <si>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</si>
  <si>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</si>
  <si>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</si>
  <si>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</si>
  <si>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</si>
  <si>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</si>
  <si>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</si>
  <si>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</si>
  <si>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</si>
  <si>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</si>
  <si>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</si>
  <si>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</si>
  <si>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</si>
  <si>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</si>
  <si>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</si>
  <si>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</si>
  <si>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</si>
  <si>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</si>
  <si>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</si>
  <si>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</si>
  <si>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</si>
  <si>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</si>
  <si>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</si>
  <si>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</si>
  <si>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</si>
  <si>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</si>
  <si>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</si>
  <si>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</si>
  <si>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</si>
  <si>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</si>
  <si>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</si>
  <si>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</si>
  <si>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</si>
  <si>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</si>
  <si>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</si>
  <si>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</si>
  <si>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</si>
  <si>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</si>
  <si>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</si>
  <si>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</si>
  <si>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</si>
  <si>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</si>
  <si>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</si>
  <si>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</si>
  <si>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</si>
  <si>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</si>
  <si>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</si>
  <si>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</si>
  <si>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</si>
  <si>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</si>
  <si>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</si>
  <si>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</si>
  <si>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</si>
  <si>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</si>
  <si>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</si>
  <si>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</si>
  <si>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</si>
  <si>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</si>
  <si>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</si>
  <si>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</si>
  <si>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</si>
  <si>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</si>
  <si>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</si>
  <si>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</si>
  <si>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</si>
  <si>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</si>
  <si>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</si>
  <si>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</si>
  <si>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</si>
  <si>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</si>
  <si>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</si>
  <si>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</si>
  <si>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</si>
  <si>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</si>
  <si>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</si>
  <si>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</si>
  <si>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</si>
  <si>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</si>
  <si>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</si>
  <si>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</si>
  <si>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</si>
  <si>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</si>
  <si>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</si>
  <si>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</si>
  <si>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</si>
  <si>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</si>
  <si>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</si>
  <si>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</si>
  <si>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</si>
  <si>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</si>
  <si>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</si>
  <si>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</si>
  <si>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</si>
  <si>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</si>
  <si>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</si>
  <si>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</si>
  <si>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</si>
  <si>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</si>
  <si>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</si>
  <si>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</si>
  <si>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</si>
  <si>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</si>
  <si>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</si>
  <si>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</si>
  <si>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</si>
  <si>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</si>
  <si>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</si>
  <si>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</si>
  <si>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</si>
  <si>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</si>
  <si>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</si>
  <si>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</si>
  <si>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</si>
  <si>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</si>
  <si>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</si>
  <si>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</si>
  <si>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</si>
  <si>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</si>
  <si>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</si>
  <si>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</si>
  <si>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</si>
  <si>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</si>
  <si>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</si>
  <si>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</si>
  <si>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</si>
  <si>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</si>
  <si>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</si>
  <si>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</si>
  <si>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</si>
  <si>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</si>
  <si>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</si>
  <si>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</si>
  <si>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</si>
  <si>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</si>
  <si>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</si>
  <si>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</si>
  <si>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</si>
  <si>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</si>
  <si>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</si>
  <si>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</si>
  <si>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</si>
  <si>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</si>
  <si>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</si>
  <si>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</si>
  <si>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</si>
  <si>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</si>
  <si>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</si>
  <si>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</si>
  <si>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</si>
  <si>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</si>
  <si>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</si>
  <si>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</si>
  <si>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</si>
  <si>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</si>
  <si>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</si>
  <si>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</si>
  <si>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</si>
  <si>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</si>
  <si>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</si>
  <si>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</si>
  <si>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</si>
  <si>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</si>
  <si>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</si>
  <si>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</si>
  <si>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</si>
  <si>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</si>
  <si>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</si>
  <si>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</si>
  <si>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</si>
  <si>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</si>
  <si>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</si>
  <si>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</si>
  <si>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</si>
  <si>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</si>
  <si>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</si>
  <si>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</si>
  <si>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</si>
  <si>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</si>
  <si>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</si>
  <si>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</si>
  <si>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</si>
  <si>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</si>
  <si>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</si>
  <si>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</si>
  <si>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</si>
  <si>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</si>
  <si>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</si>
  <si>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</si>
  <si>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</si>
  <si>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</si>
  <si>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</si>
  <si>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</si>
  <si>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</si>
  <si>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</si>
  <si>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</si>
  <si>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</si>
  <si>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</si>
  <si>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</si>
  <si>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</si>
  <si>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</si>
  <si>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</si>
  <si>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</si>
  <si>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</si>
  <si>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</si>
  <si>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</si>
  <si>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</si>
  <si>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</si>
  <si>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</si>
  <si>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</si>
  <si>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</si>
  <si>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</si>
  <si>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</si>
  <si>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</si>
  <si>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</si>
  <si>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</si>
  <si>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</si>
  <si>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</si>
  <si>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</si>
  <si>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</si>
  <si>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</si>
  <si>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</si>
  <si>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</si>
  <si>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</si>
  <si>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</si>
  <si>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</si>
  <si>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</si>
  <si>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</si>
  <si>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</si>
  <si>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</si>
  <si>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</si>
  <si>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</si>
  <si>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</si>
  <si>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</si>
  <si>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</si>
  <si>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</si>
  <si>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</si>
  <si>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</si>
  <si>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</si>
  <si>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</si>
  <si>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</si>
  <si>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</si>
  <si>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</si>
  <si>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</si>
  <si>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</si>
  <si>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</si>
  <si>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</si>
  <si>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</si>
  <si>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</si>
  <si>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</si>
  <si>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</si>
  <si>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</si>
  <si>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</si>
  <si>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</si>
  <si>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</si>
  <si>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</si>
  <si>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</si>
  <si>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</si>
  <si>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</si>
  <si>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</si>
  <si>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</si>
  <si>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</si>
  <si>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</si>
  <si>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</si>
  <si>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</si>
  <si>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</si>
  <si>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</si>
  <si>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</si>
  <si>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</si>
  <si>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</si>
  <si>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</si>
  <si>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</si>
  <si>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</si>
  <si>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</si>
  <si>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</si>
  <si>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</si>
  <si>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</si>
  <si>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</si>
  <si>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</si>
  <si>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</si>
  <si>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</si>
  <si>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</si>
  <si>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</si>
  <si>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</si>
  <si>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</si>
  <si>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</si>
  <si>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</si>
  <si>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</si>
  <si>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</si>
  <si>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</si>
  <si>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</si>
  <si>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</si>
  <si>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</si>
  <si>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</si>
  <si>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</si>
  <si>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</si>
  <si>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</si>
  <si>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</si>
  <si>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</si>
  <si>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</si>
  <si>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</si>
  <si>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</si>
  <si>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</si>
  <si>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</si>
  <si>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</si>
  <si>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</si>
  <si>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</si>
  <si>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</si>
  <si>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</si>
  <si>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</si>
  <si>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</si>
  <si>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</si>
  <si>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</si>
  <si>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</si>
  <si>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</si>
  <si>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</si>
  <si>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</si>
  <si>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</si>
  <si>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</si>
  <si>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</si>
  <si>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</si>
  <si>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</si>
  <si>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</si>
  <si>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</si>
  <si>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</si>
  <si>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</si>
  <si>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</si>
  <si>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</si>
  <si>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</si>
  <si>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</si>
  <si>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</si>
  <si>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</si>
  <si>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</si>
  <si>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</si>
  <si>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</si>
  <si>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</si>
  <si>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</si>
  <si>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</si>
  <si>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</si>
  <si>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</si>
  <si>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</si>
  <si>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</si>
  <si>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</si>
  <si>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</si>
  <si>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</si>
  <si>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</si>
  <si>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</si>
  <si>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</si>
  <si>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</si>
  <si>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</si>
  <si>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</si>
  <si>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</si>
  <si>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</si>
  <si>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</si>
  <si>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</si>
  <si>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</si>
  <si>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</si>
  <si>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</si>
  <si>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</si>
  <si>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</si>
  <si>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</si>
  <si>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</si>
  <si>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</si>
  <si>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</si>
  <si>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</si>
  <si>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</si>
  <si>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</si>
  <si>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</si>
  <si>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</si>
  <si>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</si>
  <si>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</si>
  <si>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</si>
  <si>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</si>
  <si>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</si>
  <si>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</si>
  <si>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</si>
  <si>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</si>
  <si>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</si>
  <si>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</si>
  <si>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</si>
  <si>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</si>
  <si>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</si>
  <si>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</si>
  <si>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</si>
  <si>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</si>
  <si>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</si>
  <si>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</si>
  <si>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</si>
  <si>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</si>
  <si>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</si>
  <si>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</si>
  <si>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</si>
  <si>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</si>
  <si>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</si>
  <si>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</si>
  <si>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</si>
  <si>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</si>
  <si>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</si>
  <si>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</si>
  <si>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</si>
  <si>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</si>
  <si>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</si>
  <si>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</si>
  <si>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</si>
  <si>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</si>
  <si>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</si>
  <si>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</si>
  <si>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</si>
  <si>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</si>
  <si>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</si>
  <si>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</si>
  <si>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</si>
  <si>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</si>
  <si>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</si>
  <si>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</si>
  <si>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</si>
  <si>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</si>
  <si>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</si>
  <si>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</si>
  <si>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</si>
  <si>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</si>
  <si>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</si>
  <si>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</si>
  <si>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</si>
  <si>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</si>
  <si>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</si>
  <si>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</si>
  <si>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</si>
  <si>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</si>
  <si>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</si>
  <si>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</si>
  <si>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</si>
  <si>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</si>
  <si>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</si>
  <si>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</si>
  <si>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</si>
  <si>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</si>
  <si>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</si>
  <si>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</si>
  <si>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</si>
  <si>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</si>
  <si>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</si>
  <si>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</si>
  <si>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</si>
  <si>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</si>
  <si>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</si>
  <si>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</si>
  <si>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</si>
  <si>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</si>
  <si>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</si>
  <si>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</si>
  <si>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</si>
  <si>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</si>
  <si>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</si>
  <si>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</si>
  <si>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</si>
  <si>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</si>
  <si>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</si>
  <si>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</si>
  <si>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</si>
  <si>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</si>
  <si>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</si>
  <si>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</si>
  <si>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</si>
  <si>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</si>
  <si>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</si>
  <si>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</si>
  <si>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</si>
  <si>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</si>
  <si>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</si>
  <si>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</si>
  <si>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</si>
  <si>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</si>
  <si>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</si>
  <si>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</si>
  <si>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</si>
  <si>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</si>
  <si>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</si>
  <si>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</si>
  <si>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</si>
  <si>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</si>
  <si>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</si>
  <si>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</si>
  <si>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</si>
  <si>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</si>
  <si>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</si>
  <si>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</si>
  <si>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</si>
  <si>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</si>
  <si>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</si>
  <si>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</si>
  <si>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</si>
  <si>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</si>
  <si>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</si>
  <si>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</si>
  <si>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</si>
  <si>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</si>
  <si>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</si>
  <si>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</si>
  <si>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</si>
  <si>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</si>
  <si>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</si>
  <si>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</si>
  <si>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</si>
  <si>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</si>
  <si>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</si>
  <si>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</si>
  <si>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</si>
  <si>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</si>
  <si>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</si>
  <si>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</si>
  <si>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</si>
  <si>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</si>
  <si>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</si>
  <si>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</si>
  <si>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</si>
  <si>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</si>
  <si>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</si>
  <si>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</si>
  <si>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</si>
  <si>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</si>
  <si>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</si>
  <si>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</si>
  <si>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</si>
  <si>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</si>
  <si>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</si>
  <si>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</si>
  <si>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</si>
  <si>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</si>
  <si>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</si>
  <si>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</si>
  <si>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</si>
  <si>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</si>
  <si>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</si>
  <si>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</si>
  <si>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</si>
  <si>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</si>
  <si>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</si>
  <si>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</si>
  <si>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</si>
  <si>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</si>
  <si>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</si>
  <si>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</si>
  <si>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</si>
  <si>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</si>
  <si>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</si>
  <si>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</si>
  <si>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</si>
  <si>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</si>
  <si>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</si>
  <si>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</si>
  <si>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</si>
  <si>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</si>
  <si>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</si>
  <si>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</si>
  <si>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</si>
  <si>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</si>
  <si>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</si>
  <si>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</si>
  <si>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</si>
  <si>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</si>
  <si>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</si>
  <si>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</si>
  <si>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</si>
  <si>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</si>
  <si>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</si>
  <si>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</si>
  <si>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</si>
  <si>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</si>
  <si>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</si>
  <si>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</si>
  <si>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</si>
  <si>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</si>
  <si>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</si>
  <si>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</si>
  <si>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</si>
  <si>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</si>
  <si>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</si>
  <si>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</si>
  <si>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</si>
  <si>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</si>
  <si>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</si>
  <si>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</si>
  <si>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</si>
  <si>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</si>
  <si>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</si>
  <si>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</si>
  <si>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</si>
  <si>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</si>
  <si>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</si>
  <si>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</si>
  <si>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</si>
  <si>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</si>
  <si>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</si>
  <si>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</si>
  <si>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</si>
  <si>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</si>
  <si>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</si>
  <si>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</si>
  <si>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</si>
  <si>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</si>
  <si>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</si>
  <si>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</si>
  <si>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</si>
  <si>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</si>
  <si>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</si>
  <si>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</si>
  <si>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</si>
  <si>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</si>
  <si>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</si>
  <si>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</si>
  <si>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</si>
  <si>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</si>
  <si>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</si>
  <si>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</si>
  <si>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</si>
  <si>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</si>
  <si>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</si>
  <si>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</si>
  <si>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</si>
  <si>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</si>
  <si>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</si>
  <si>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</si>
  <si>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</si>
  <si>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</si>
  <si>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</si>
  <si>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</si>
  <si>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</si>
  <si>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</si>
  <si>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</si>
  <si>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</si>
  <si>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</si>
  <si>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</si>
  <si>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</si>
  <si>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</si>
  <si>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</si>
  <si>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</si>
  <si>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</si>
  <si>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</si>
  <si>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</si>
  <si>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</si>
  <si>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</si>
  <si>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</si>
  <si>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</si>
  <si>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</si>
  <si>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</si>
  <si>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</si>
  <si>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</si>
  <si>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</si>
  <si>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</si>
  <si>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</si>
  <si>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</si>
  <si>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</si>
  <si>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</si>
  <si>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</si>
  <si>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</si>
  <si>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</si>
  <si>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</si>
  <si>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</si>
  <si>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</si>
  <si>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</si>
  <si>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</si>
  <si>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</si>
  <si>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</si>
  <si>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</si>
  <si>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</si>
  <si>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</si>
  <si>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</si>
  <si>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</si>
  <si>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</si>
  <si>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</si>
  <si>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</si>
  <si>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</si>
  <si>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</si>
  <si>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</si>
  <si>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</si>
  <si>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</si>
  <si>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</si>
  <si>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</si>
  <si>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</si>
  <si>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</si>
  <si>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</si>
  <si>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</si>
  <si>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</si>
  <si>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</si>
  <si>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</si>
  <si>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</si>
  <si>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</si>
  <si>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</si>
  <si>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</si>
  <si>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</si>
  <si>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</si>
  <si>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</si>
  <si>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</si>
  <si>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</si>
  <si>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</si>
  <si>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</si>
  <si>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</si>
  <si>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</si>
  <si>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</si>
  <si>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</si>
  <si>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</si>
  <si>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</si>
  <si>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</si>
  <si>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</si>
  <si>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</si>
  <si>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</si>
  <si>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</si>
  <si>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</si>
  <si>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</si>
  <si>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</si>
  <si>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</si>
  <si>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</si>
  <si>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</si>
  <si>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</si>
  <si>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</si>
  <si>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</si>
  <si>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</si>
  <si>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</si>
  <si>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</si>
  <si>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</si>
  <si>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</si>
  <si>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</si>
  <si>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</si>
  <si>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</si>
  <si>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</si>
  <si>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</si>
  <si>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</si>
  <si>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</si>
  <si>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</si>
  <si>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</si>
  <si>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</si>
  <si>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</si>
  <si>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</si>
  <si>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</si>
  <si>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</si>
  <si>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</si>
  <si>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</si>
  <si>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</si>
  <si>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</si>
  <si>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</si>
  <si>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</si>
  <si>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</si>
  <si>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</si>
  <si>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</si>
  <si>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</si>
  <si>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</si>
  <si>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</si>
  <si>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</si>
  <si>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</si>
  <si>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</si>
  <si>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</si>
  <si>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</si>
  <si>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</si>
  <si>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</si>
  <si>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</si>
  <si>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</si>
  <si>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</si>
  <si>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</si>
  <si>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</si>
  <si>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</si>
  <si>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</si>
  <si>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</si>
  <si>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</si>
  <si>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</si>
  <si>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</si>
  <si>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</si>
  <si>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</si>
  <si>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</si>
  <si>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</si>
  <si>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</si>
  <si>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</si>
  <si>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</si>
  <si>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</si>
  <si>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</si>
  <si>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</si>
  <si>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</si>
  <si>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</si>
  <si>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</si>
  <si>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</si>
  <si>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</si>
  <si>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</si>
  <si>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</si>
  <si>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</si>
  <si>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</si>
  <si>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</si>
  <si>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</si>
  <si>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</si>
  <si>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</si>
  <si>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</si>
  <si>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</si>
  <si>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</si>
  <si>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</si>
  <si>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</si>
  <si>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</si>
  <si>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</si>
  <si>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</si>
  <si>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</si>
  <si>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</si>
  <si>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</si>
  <si>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</si>
  <si>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</si>
  <si>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</si>
  <si>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</si>
  <si>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</si>
  <si>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</si>
  <si>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</si>
  <si>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</si>
  <si>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</si>
  <si>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</si>
  <si>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</si>
  <si>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</si>
  <si>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</si>
  <si>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</si>
  <si>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</si>
  <si>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</si>
  <si>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</si>
  <si>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</si>
  <si>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</si>
  <si>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</si>
  <si>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</si>
  <si>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</si>
  <si>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</si>
  <si>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</si>
  <si>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</si>
  <si>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</si>
  <si>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</si>
  <si>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</si>
  <si>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</si>
  <si>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</si>
  <si>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</si>
  <si>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</si>
  <si>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</si>
  <si>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</si>
  <si>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</si>
  <si>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</si>
  <si>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</si>
  <si>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</si>
  <si>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</si>
  <si>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</si>
  <si>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</si>
  <si>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</si>
  <si>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</si>
  <si>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</si>
  <si>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</si>
  <si>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</si>
  <si>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</si>
  <si>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</si>
  <si>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</si>
  <si>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</si>
  <si>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</si>
  <si>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</si>
  <si>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</si>
  <si>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</si>
  <si>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</si>
  <si>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</si>
  <si>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</si>
  <si>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</si>
  <si>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</si>
  <si>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</si>
  <si>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</si>
  <si>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</si>
  <si>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</si>
  <si>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</si>
  <si>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</si>
  <si>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</si>
  <si>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</si>
  <si>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</si>
  <si>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</si>
  <si>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</si>
  <si>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</si>
  <si>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</si>
  <si>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</si>
  <si>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</si>
  <si>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</si>
  <si>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</si>
  <si>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</si>
  <si>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</si>
  <si>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</si>
  <si>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</si>
  <si>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</si>
  <si>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</si>
  <si>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</si>
  <si>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</si>
  <si>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</si>
  <si>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</si>
  <si>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</si>
  <si>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</si>
  <si>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</si>
  <si>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</si>
  <si>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</si>
  <si>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</si>
  <si>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</si>
  <si>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</si>
  <si>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</si>
  <si>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</si>
  <si>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</si>
  <si>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</si>
  <si>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</si>
  <si>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</si>
  <si>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</si>
  <si>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</si>
  <si>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</si>
  <si>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</si>
  <si>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</si>
  <si>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</si>
  <si>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</si>
  <si>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</si>
  <si>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</si>
  <si>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</si>
  <si>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</si>
  <si>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</si>
  <si>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</si>
  <si>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</si>
  <si>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</si>
  <si>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</si>
  <si>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</si>
  <si>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</si>
  <si>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</si>
  <si>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</si>
  <si>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</si>
  <si>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</si>
  <si>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</si>
  <si>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</si>
  <si>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</si>
  <si>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</si>
  <si>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</si>
  <si>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</si>
  <si>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</si>
  <si>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</si>
  <si>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</si>
  <si>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</si>
  <si>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</si>
  <si>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</si>
  <si>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</si>
  <si>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</si>
  <si>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</si>
  <si>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</si>
  <si>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</si>
  <si>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</si>
  <si>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</si>
  <si>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</si>
  <si>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</si>
  <si>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</si>
  <si>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</si>
  <si>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</si>
  <si>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</si>
  <si>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</si>
  <si>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</si>
  <si>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</si>
  <si>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</si>
  <si>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</si>
  <si>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</si>
  <si>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</si>
  <si>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</si>
  <si>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</si>
  <si>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</si>
  <si>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</si>
  <si>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</si>
  <si>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</si>
  <si>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</si>
  <si>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</si>
  <si>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</si>
  <si>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</si>
  <si>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</si>
  <si>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</si>
  <si>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</si>
  <si>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</si>
  <si>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</si>
  <si>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</si>
  <si>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</si>
  <si>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</si>
  <si>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</si>
  <si>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</si>
  <si>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</si>
  <si>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</si>
  <si>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</si>
  <si>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</si>
  <si>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</si>
  <si>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</si>
  <si>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</si>
  <si>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</si>
  <si>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</si>
  <si>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</si>
  <si>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</si>
  <si>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</si>
  <si>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</si>
  <si>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</si>
  <si>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</si>
  <si>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</si>
  <si>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</si>
  <si>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</si>
  <si>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</si>
  <si>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</si>
  <si>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</si>
  <si>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</si>
  <si>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</si>
  <si>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</si>
  <si>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</si>
  <si>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</si>
  <si>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</si>
  <si>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</si>
  <si>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</si>
  <si>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</si>
  <si>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</si>
  <si>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</si>
  <si>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</si>
  <si>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</si>
  <si>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</si>
  <si>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</si>
  <si>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</si>
  <si>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</si>
  <si>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</si>
  <si>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</si>
  <si>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</si>
  <si>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</si>
  <si>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</si>
  <si>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</si>
  <si>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</si>
  <si>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</si>
  <si>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</si>
  <si>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</si>
  <si>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</si>
  <si>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</si>
  <si>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</si>
  <si>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</si>
  <si>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</si>
  <si>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</si>
  <si>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</si>
  <si>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</si>
  <si>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</si>
  <si>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</si>
  <si>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</si>
  <si>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</si>
  <si>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</si>
  <si>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</si>
  <si>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</si>
  <si>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</si>
  <si>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</si>
  <si>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</si>
  <si>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</si>
  <si>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</si>
  <si>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</si>
  <si>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</si>
  <si>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</si>
  <si>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</si>
  <si>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</si>
  <si>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</si>
  <si>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</si>
  <si>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</si>
  <si>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</si>
  <si>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</si>
  <si>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</si>
  <si>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</si>
  <si>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</si>
  <si>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</si>
  <si>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</si>
  <si>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</si>
  <si>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</si>
  <si>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</si>
  <si>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</si>
  <si>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</si>
  <si>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</si>
  <si>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</si>
  <si>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</si>
  <si>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</si>
  <si>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</si>
  <si>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</si>
  <si>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</si>
  <si>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</si>
  <si>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</si>
  <si>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</si>
  <si>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</si>
  <si>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</si>
  <si>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</si>
  <si>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</si>
  <si>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</si>
  <si>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</si>
  <si>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</si>
  <si>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</si>
  <si>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</si>
  <si>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</si>
  <si>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</si>
  <si>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</si>
  <si>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</si>
  <si>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</si>
  <si>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</si>
  <si>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</si>
  <si>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</si>
  <si>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</si>
  <si>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</si>
  <si>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</si>
  <si>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</si>
  <si>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</si>
  <si>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</si>
  <si>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</si>
  <si>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</si>
  <si>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</si>
  <si>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</si>
  <si>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</si>
  <si>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</si>
  <si>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</si>
  <si>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</si>
  <si>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</si>
  <si>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</si>
  <si>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</si>
  <si>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</si>
  <si>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</si>
  <si>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</si>
  <si>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</si>
  <si>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</si>
  <si>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</si>
  <si>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</si>
  <si>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</si>
  <si>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</si>
  <si>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</si>
  <si>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</si>
  <si>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</si>
  <si>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</si>
  <si>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</si>
  <si>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</si>
  <si>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</si>
  <si>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</si>
  <si>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</si>
  <si>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</si>
  <si>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</si>
  <si>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</si>
  <si>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</si>
  <si>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</si>
  <si>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</si>
  <si>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</si>
  <si>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</si>
  <si>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</si>
  <si>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</si>
  <si>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</si>
  <si>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</si>
  <si>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</si>
  <si>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</si>
  <si>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</si>
  <si>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</si>
  <si>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</si>
  <si>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</si>
  <si>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</si>
  <si>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</si>
  <si>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</si>
  <si>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</si>
  <si>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</si>
  <si>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</si>
  <si>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</si>
  <si>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</si>
  <si>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</si>
  <si>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</si>
  <si>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</si>
  <si>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</si>
  <si>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</si>
  <si>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</si>
  <si>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</si>
  <si>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</si>
  <si>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</si>
  <si>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</si>
  <si>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</si>
  <si>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</si>
  <si>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</si>
  <si>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</si>
  <si>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</si>
  <si>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</si>
  <si>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</si>
  <si>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</si>
  <si>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</si>
  <si>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</si>
  <si>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</si>
  <si>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</si>
  <si>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</si>
  <si>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</si>
  <si>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</si>
  <si>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</si>
  <si>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</si>
  <si>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</si>
  <si>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</si>
  <si>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</si>
  <si>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</si>
  <si>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</si>
  <si>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</si>
  <si>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</si>
  <si>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</si>
  <si>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</si>
  <si>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</si>
  <si>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</si>
  <si>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</si>
  <si>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</si>
  <si>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</si>
  <si>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</si>
  <si>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</si>
  <si>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</si>
  <si>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</si>
  <si>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</si>
  <si>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</si>
  <si>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</si>
  <si>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</si>
  <si>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</si>
  <si>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</si>
  <si>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</si>
  <si>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</si>
  <si>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</si>
  <si>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</si>
  <si>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</si>
  <si>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</si>
  <si>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</si>
  <si>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</si>
  <si>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</si>
  <si>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</si>
  <si>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</si>
  <si>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</si>
  <si>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</si>
  <si>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</si>
  <si>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</si>
  <si>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</si>
  <si>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</si>
  <si>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</si>
  <si>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</si>
  <si>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</si>
  <si>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</si>
  <si>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</si>
  <si>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</si>
  <si>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</si>
  <si>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</si>
  <si>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</si>
  <si>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</si>
  <si>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</si>
  <si>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</si>
  <si>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</si>
  <si>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</si>
  <si>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</si>
  <si>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</si>
  <si>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</si>
  <si>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</si>
  <si>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</si>
  <si>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</si>
  <si>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</si>
  <si>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</si>
  <si>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</si>
  <si>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</si>
  <si>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</si>
  <si>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</si>
  <si>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</si>
  <si>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</si>
  <si>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</si>
  <si>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</si>
  <si>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</si>
  <si>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</si>
  <si>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</si>
  <si>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</si>
  <si>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</si>
  <si>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</si>
  <si>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</si>
  <si>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</si>
  <si>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</si>
  <si>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</si>
  <si>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</si>
  <si>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</si>
  <si>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</si>
  <si>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</si>
  <si>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</si>
  <si>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</si>
  <si>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</si>
  <si>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</si>
  <si>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</si>
  <si>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</si>
  <si>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</si>
  <si>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</si>
  <si>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</si>
  <si>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</si>
  <si>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</si>
  <si>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</si>
  <si>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</si>
  <si>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</si>
  <si>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</si>
  <si>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</si>
  <si>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</si>
  <si>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</si>
  <si>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</si>
  <si>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</si>
  <si>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</si>
  <si>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</si>
  <si>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</si>
  <si>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</si>
  <si>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</si>
  <si>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</si>
  <si>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</si>
  <si>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</si>
  <si>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</si>
  <si>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</si>
  <si>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</si>
  <si>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</si>
  <si>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</si>
  <si>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</si>
  <si>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</si>
  <si>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</si>
  <si>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</si>
  <si>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</si>
  <si>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</si>
  <si>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</si>
  <si>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</si>
  <si>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</si>
  <si>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</si>
  <si>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</si>
  <si>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</si>
  <si>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</si>
  <si>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</si>
  <si>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</si>
  <si>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</si>
  <si>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</si>
  <si>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</si>
  <si>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</si>
  <si>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</si>
  <si>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</si>
  <si>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</si>
  <si>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</si>
  <si>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</si>
  <si>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</si>
  <si>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</si>
  <si>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</si>
  <si>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</si>
  <si>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</si>
  <si>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</si>
  <si>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</si>
  <si>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</si>
  <si>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</si>
  <si>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</si>
  <si>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</si>
  <si>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</si>
  <si>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</si>
  <si>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</si>
  <si>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</si>
  <si>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</si>
  <si>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</si>
  <si>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</si>
  <si>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</si>
  <si>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</si>
  <si>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</si>
  <si>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</si>
  <si>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</si>
  <si>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</si>
  <si>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</si>
  <si>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</si>
  <si>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</si>
  <si>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</si>
  <si>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</si>
  <si>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</si>
  <si>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</si>
  <si>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</si>
  <si>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</si>
  <si>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</si>
  <si>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</si>
  <si>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</si>
  <si>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</si>
  <si>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</si>
  <si>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</si>
  <si>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</si>
  <si>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</si>
  <si>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</si>
  <si>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</si>
  <si>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</si>
  <si>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</si>
  <si>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</si>
  <si>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</si>
  <si>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</si>
  <si>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</si>
  <si>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</si>
  <si>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</si>
  <si>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</si>
  <si>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</si>
  <si>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</si>
  <si>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</si>
  <si>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</si>
  <si>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</si>
  <si>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</si>
  <si>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</si>
  <si>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</si>
  <si>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</si>
  <si>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</si>
  <si>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</si>
  <si>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</si>
  <si>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</si>
  <si>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</si>
  <si>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</si>
  <si>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</si>
  <si>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</si>
  <si>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</si>
  <si>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</si>
  <si>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</si>
  <si>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</si>
  <si>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</si>
  <si>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</si>
  <si>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</si>
  <si>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</si>
  <si>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</si>
  <si>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</si>
  <si>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</si>
  <si>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</si>
  <si>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</si>
  <si>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</si>
  <si>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</si>
  <si>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</si>
  <si>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</si>
  <si>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</si>
  <si>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</si>
  <si>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</si>
  <si>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</si>
  <si>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</si>
  <si>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</si>
  <si>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</si>
  <si>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</si>
  <si>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</si>
  <si>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</si>
  <si>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</si>
  <si>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</si>
  <si>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</si>
  <si>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</si>
  <si>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</si>
  <si>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</si>
  <si>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</si>
  <si>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</si>
  <si>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</si>
  <si>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</si>
  <si>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</si>
  <si>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</si>
  <si>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</si>
  <si>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</si>
  <si>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</si>
  <si>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</si>
  <si>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</si>
  <si>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</si>
  <si>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</si>
  <si>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</si>
  <si>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</si>
  <si>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</si>
  <si>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</si>
  <si>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</si>
  <si>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</si>
  <si>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</si>
  <si>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</si>
  <si>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</si>
  <si>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</si>
  <si>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</si>
  <si>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</si>
  <si>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</si>
  <si>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</si>
  <si>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</si>
  <si>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</si>
  <si>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</si>
  <si>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</si>
  <si>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</si>
  <si>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</si>
  <si>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</si>
  <si>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</si>
  <si>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</si>
  <si>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</si>
  <si>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</si>
  <si>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</si>
  <si>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</si>
  <si>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</si>
  <si>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</si>
  <si>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</si>
  <si>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</si>
  <si>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</si>
  <si>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</si>
  <si>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</si>
  <si>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</si>
  <si>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</si>
  <si>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</si>
  <si>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</si>
  <si>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</si>
  <si>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</si>
  <si>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</si>
  <si>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</si>
  <si>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</si>
  <si>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</si>
  <si>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</si>
  <si>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</si>
  <si>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</si>
  <si>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</si>
  <si>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</si>
  <si>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</si>
  <si>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</si>
  <si>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</si>
  <si>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</si>
  <si>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</si>
  <si>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</si>
  <si>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</si>
  <si>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</si>
  <si>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</si>
  <si>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</si>
  <si>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</si>
  <si>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</si>
  <si>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</si>
  <si>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</si>
  <si>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</si>
  <si>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</si>
  <si>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</si>
  <si>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</si>
  <si>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</si>
  <si>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</si>
  <si>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</si>
  <si>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</si>
  <si>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</si>
  <si>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</si>
  <si>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</si>
  <si>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</si>
  <si>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</si>
  <si>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</si>
  <si>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</si>
  <si>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</si>
  <si>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</si>
  <si>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</si>
  <si>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</si>
  <si>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</si>
  <si>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</si>
  <si>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</si>
  <si>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</si>
  <si>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</si>
  <si>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</si>
  <si>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</si>
  <si>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</si>
  <si>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</si>
  <si>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</si>
  <si>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</si>
  <si>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</si>
  <si>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</si>
  <si>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</si>
  <si>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</si>
  <si>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</si>
  <si>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</si>
  <si>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</si>
  <si>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</si>
  <si>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</si>
  <si>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</si>
  <si>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</si>
  <si>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</si>
  <si>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</si>
  <si>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</si>
  <si>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</si>
  <si>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</si>
  <si>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</si>
  <si>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</si>
  <si>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</si>
  <si>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</si>
  <si>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</si>
  <si>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</si>
  <si>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</si>
  <si>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</si>
  <si>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</si>
  <si>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</si>
  <si>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</si>
  <si>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</si>
  <si>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</si>
  <si>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</si>
  <si>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</si>
  <si>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</si>
  <si>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</si>
  <si>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</si>
  <si>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</si>
  <si>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</si>
  <si>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</si>
  <si>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</si>
  <si>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</si>
  <si>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</si>
  <si>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</si>
  <si>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</si>
  <si>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</si>
  <si>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</si>
  <si>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</si>
  <si>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</si>
  <si>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</si>
  <si>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</si>
  <si>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</si>
  <si>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</si>
  <si>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</si>
  <si>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</si>
  <si>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</si>
  <si>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</si>
  <si>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</si>
  <si>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</si>
  <si>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</si>
  <si>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</si>
  <si>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</si>
  <si>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</si>
  <si>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</si>
  <si>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</si>
  <si>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</si>
  <si>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</si>
  <si>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</si>
  <si>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</si>
  <si>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</si>
  <si>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</si>
  <si>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</si>
  <si>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</si>
  <si>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</si>
  <si>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</si>
  <si>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</si>
  <si>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</si>
  <si>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</si>
  <si>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</si>
  <si>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</si>
  <si>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</si>
  <si>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</si>
  <si>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</si>
  <si>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</si>
  <si>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</si>
  <si>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</si>
  <si>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</si>
  <si>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</si>
  <si>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</si>
  <si>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</si>
  <si>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</si>
  <si>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</si>
  <si>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</si>
  <si>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</si>
  <si>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</si>
  <si>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</si>
  <si>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</si>
  <si>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</si>
  <si>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</si>
  <si>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</si>
  <si>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</si>
  <si>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</si>
  <si>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</si>
  <si>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</si>
  <si>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</si>
  <si>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</si>
  <si>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</si>
  <si>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</si>
  <si>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</si>
  <si>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</si>
  <si>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</si>
  <si>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</si>
  <si>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</si>
  <si>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</si>
  <si>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</si>
  <si>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</si>
  <si>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</si>
  <si>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</si>
  <si>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</si>
  <si>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</si>
  <si>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</si>
  <si>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</si>
  <si>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</si>
  <si>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</si>
  <si>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</si>
  <si>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</si>
  <si>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</si>
  <si>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</si>
  <si>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</si>
  <si>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</si>
  <si>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</si>
  <si>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</si>
  <si>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</si>
  <si>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</si>
  <si>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</si>
  <si>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</si>
  <si>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</si>
  <si>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</si>
  <si>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</si>
  <si>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</si>
  <si>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</si>
  <si>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</si>
  <si>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</si>
  <si>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</si>
  <si>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</si>
  <si>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</si>
  <si>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</si>
  <si>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</si>
  <si>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</si>
  <si>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</si>
  <si>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</si>
  <si>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</si>
  <si>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</si>
  <si>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</si>
  <si>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</si>
  <si>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</si>
  <si>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</si>
  <si>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</si>
  <si>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</si>
  <si>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</si>
  <si>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</si>
  <si>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</si>
  <si>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</si>
  <si>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</si>
  <si>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</si>
  <si>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</si>
  <si>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</si>
  <si>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</si>
  <si>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</si>
  <si>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</si>
  <si>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</si>
  <si>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</si>
  <si>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</si>
  <si>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</si>
  <si>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</si>
  <si>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</si>
  <si>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</si>
  <si>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</si>
  <si>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</si>
  <si>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</si>
  <si>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</si>
  <si>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</si>
  <si>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</si>
  <si>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</si>
  <si>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</si>
  <si>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</si>
  <si>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</si>
  <si>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</si>
  <si>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</si>
  <si>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</si>
  <si>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</si>
  <si>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</si>
  <si>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</si>
  <si>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</si>
  <si>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</si>
  <si>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</si>
  <si>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</si>
  <si>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</si>
  <si>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</si>
  <si>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</si>
  <si>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</si>
  <si>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</si>
  <si>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</si>
  <si>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</si>
  <si>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</si>
  <si>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</si>
  <si>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</si>
  <si>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</si>
  <si>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</si>
  <si>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</si>
  <si>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</si>
  <si>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</si>
  <si>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</si>
  <si>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</si>
  <si>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</si>
  <si>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</si>
  <si>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</si>
  <si>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</si>
  <si>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</si>
  <si>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</si>
  <si>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</si>
  <si>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</si>
  <si>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</si>
  <si>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</si>
  <si>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</si>
  <si>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</si>
  <si>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</si>
  <si>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</si>
  <si>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</si>
  <si>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</si>
  <si>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</si>
  <si>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</si>
  <si>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</si>
  <si>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</si>
  <si>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</si>
  <si>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</si>
  <si>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</si>
  <si>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</si>
  <si>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</si>
  <si>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</si>
  <si>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</si>
  <si>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</si>
  <si>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</si>
  <si>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</si>
  <si>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</si>
  <si>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</si>
  <si>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</si>
  <si>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</si>
  <si>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</si>
  <si>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</si>
  <si>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</si>
  <si>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</si>
  <si>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</si>
  <si>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</si>
  <si>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</si>
  <si>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</si>
  <si>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</si>
  <si>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</si>
  <si>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</si>
  <si>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</si>
  <si>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</si>
  <si>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</si>
  <si>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</si>
  <si>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</si>
  <si>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</si>
  <si>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</si>
  <si>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</si>
  <si>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</si>
  <si>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</si>
  <si>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</si>
  <si>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</si>
  <si>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</si>
  <si>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</si>
  <si>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</si>
  <si>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</si>
  <si>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</si>
  <si>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</si>
  <si>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</si>
  <si>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</si>
  <si>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</si>
  <si>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</si>
  <si>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</si>
  <si>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</si>
  <si>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</si>
  <si>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</si>
  <si>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</si>
  <si>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</si>
  <si>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</si>
  <si>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</si>
  <si>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</si>
  <si>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</si>
  <si>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</si>
  <si>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</si>
  <si>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</si>
  <si>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</si>
  <si>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</si>
  <si>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</si>
  <si>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</si>
  <si>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</si>
  <si>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</si>
  <si>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</si>
  <si>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</si>
  <si>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</si>
  <si>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</si>
  <si>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</si>
  <si>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</si>
  <si>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</si>
  <si>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</si>
  <si>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</si>
  <si>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</si>
  <si>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</si>
  <si>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</si>
  <si>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</si>
  <si>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</si>
  <si>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</si>
  <si>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</si>
  <si>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</si>
  <si>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</si>
  <si>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</si>
  <si>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</si>
  <si>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</si>
  <si>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</si>
  <si>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</si>
  <si>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</si>
  <si>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</si>
  <si>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</si>
  <si>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</si>
  <si>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</si>
  <si>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</si>
  <si>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</si>
  <si>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</si>
  <si>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</si>
  <si>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</si>
  <si>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</si>
  <si>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</si>
  <si>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</si>
  <si>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</si>
  <si>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</si>
  <si>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</si>
  <si>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</si>
  <si>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</si>
  <si>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</si>
  <si>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</si>
  <si>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</si>
  <si>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</si>
  <si>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</si>
  <si>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</si>
  <si>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</si>
  <si>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</si>
  <si>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</si>
  <si>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</si>
  <si>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</si>
  <si>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</si>
  <si>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</si>
  <si>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</si>
  <si>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</si>
  <si>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</si>
  <si>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</si>
  <si>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</si>
  <si>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</si>
  <si>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</si>
  <si>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</si>
  <si>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</si>
  <si>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</si>
  <si>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</si>
  <si>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</si>
  <si>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</si>
  <si>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</si>
  <si>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</si>
  <si>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</si>
  <si>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</si>
  <si>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</si>
  <si>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</si>
  <si>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</si>
  <si>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</si>
  <si>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</si>
  <si>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</si>
  <si>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</si>
  <si>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</si>
  <si>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</si>
  <si>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</si>
  <si>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</si>
  <si>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</si>
  <si>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</si>
  <si>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</si>
  <si>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</si>
  <si>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</si>
  <si>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</si>
  <si>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</si>
  <si>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</si>
  <si>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</si>
  <si>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</si>
  <si>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</si>
  <si>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</si>
  <si>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</si>
  <si>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</si>
  <si>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</si>
  <si>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</si>
  <si>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</si>
  <si>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</si>
  <si>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</si>
  <si>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</si>
  <si>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</si>
  <si>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</si>
  <si>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</si>
  <si>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</si>
  <si>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</si>
  <si>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</si>
  <si>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</si>
  <si>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</si>
  <si>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</si>
  <si>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</si>
  <si>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</si>
  <si>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</si>
  <si>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</si>
  <si>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</si>
  <si>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</si>
  <si>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</si>
  <si>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</si>
  <si>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</si>
  <si>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</si>
  <si>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</si>
  <si>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</si>
  <si>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</si>
  <si>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</si>
  <si>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</si>
  <si>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</si>
  <si>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</si>
  <si>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</si>
  <si>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</si>
  <si>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</si>
  <si>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</si>
  <si>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</si>
  <si>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</si>
  <si>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</si>
  <si>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</si>
  <si>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</si>
  <si>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</si>
  <si>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</si>
  <si>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</si>
  <si>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</si>
  <si>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</si>
  <si>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</si>
  <si>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</si>
  <si>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</si>
  <si>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</si>
  <si>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</si>
  <si>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</si>
  <si>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</si>
  <si>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</si>
  <si>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</si>
  <si>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</si>
  <si>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</si>
  <si>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</si>
  <si>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</si>
  <si>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</si>
  <si>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</si>
  <si>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</si>
  <si>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</si>
  <si>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</si>
  <si>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</si>
  <si>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</si>
  <si>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</si>
  <si>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</si>
  <si>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</si>
  <si>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</si>
  <si>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</si>
  <si>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</si>
  <si>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</si>
  <si>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</si>
  <si>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</si>
  <si>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</si>
  <si>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</si>
  <si>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</si>
  <si>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</si>
  <si>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</si>
  <si>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</si>
  <si>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</si>
  <si>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</si>
  <si>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</si>
  <si>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</si>
  <si>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</si>
  <si>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</si>
  <si>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</si>
  <si>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</si>
  <si>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</si>
  <si>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</si>
  <si>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</si>
  <si>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</si>
  <si>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</si>
  <si>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</si>
  <si>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</si>
  <si>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</si>
  <si>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</si>
  <si>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</si>
  <si>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</si>
  <si>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</si>
  <si>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</si>
  <si>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</si>
  <si>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</si>
  <si>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</si>
  <si>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</si>
  <si>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</si>
  <si>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</si>
  <si>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</si>
  <si>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</si>
  <si>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</si>
  <si>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</si>
  <si>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</si>
  <si>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</si>
  <si>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</si>
  <si>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</si>
  <si>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</si>
  <si>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</si>
  <si>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</si>
  <si>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</si>
  <si>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</si>
  <si>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</si>
  <si>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</si>
  <si>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</si>
  <si>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</si>
  <si>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</si>
  <si>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</si>
  <si>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</si>
  <si>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</si>
  <si>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</si>
  <si>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</si>
  <si>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</si>
  <si>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</si>
  <si>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</si>
  <si>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</si>
  <si>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</si>
  <si>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</si>
  <si>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</si>
  <si>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</si>
  <si>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</si>
  <si>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</si>
  <si>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</si>
  <si>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</si>
  <si>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</si>
  <si>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</si>
  <si>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</si>
  <si>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</si>
  <si>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</si>
  <si>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</si>
  <si>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</si>
  <si>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</si>
  <si>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</si>
  <si>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</si>
  <si>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</si>
  <si>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</si>
  <si>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</si>
  <si>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</si>
  <si>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</si>
  <si>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</si>
  <si>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</si>
  <si>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</si>
  <si>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</si>
  <si>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</si>
  <si>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</si>
  <si>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</si>
  <si>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</si>
  <si>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</si>
  <si>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</si>
  <si>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</si>
  <si>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</si>
  <si>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</si>
  <si>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</si>
  <si>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</si>
  <si>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</si>
  <si>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</si>
  <si>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</si>
  <si>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</si>
  <si>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</si>
  <si>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</si>
  <si>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</si>
  <si>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</si>
  <si>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</si>
  <si>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</si>
  <si>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</si>
  <si>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</si>
  <si>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</si>
  <si>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</si>
  <si>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</si>
  <si>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</si>
  <si>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</si>
  <si>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</si>
  <si>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</si>
  <si>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</si>
  <si>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</si>
  <si>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</si>
  <si>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</si>
  <si>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</si>
  <si>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</si>
  <si>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</si>
  <si>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</si>
  <si>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</si>
  <si>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</si>
  <si>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</si>
  <si>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</si>
  <si>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</si>
  <si>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</si>
  <si>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</si>
  <si>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</si>
  <si>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</si>
  <si>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</si>
  <si>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</si>
  <si>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</si>
  <si>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</si>
  <si>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</si>
  <si>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</si>
  <si>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</si>
  <si>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</si>
  <si>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</si>
  <si>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</si>
  <si>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</si>
  <si>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</si>
  <si>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</si>
  <si>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</si>
  <si>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</si>
  <si>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</si>
  <si>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</si>
  <si>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</si>
  <si>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</si>
  <si>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</si>
  <si>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</si>
  <si>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</si>
  <si>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</si>
  <si>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</si>
  <si>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</si>
  <si>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</si>
  <si>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</si>
  <si>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</si>
  <si>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</si>
  <si>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</si>
  <si>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</si>
  <si>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</si>
  <si>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</si>
  <si>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</si>
  <si>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</si>
  <si>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</si>
  <si>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</si>
  <si>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</si>
  <si>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</si>
  <si>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</si>
  <si>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</si>
  <si>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</si>
  <si>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</si>
  <si>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</si>
  <si>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</si>
  <si>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</si>
  <si>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</si>
  <si>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</si>
  <si>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</si>
  <si>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</si>
  <si>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</si>
  <si>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</si>
  <si>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</si>
  <si>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</si>
  <si>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</si>
  <si>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</si>
  <si>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</si>
  <si>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</si>
  <si>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</si>
  <si>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</si>
  <si>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</si>
  <si>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</si>
  <si>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</si>
  <si>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</si>
  <si>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</si>
  <si>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</si>
  <si>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</si>
  <si>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</si>
  <si>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</si>
  <si>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</si>
  <si>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</si>
  <si>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</si>
  <si>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</si>
  <si>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</si>
  <si>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</si>
  <si>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</si>
  <si>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</si>
  <si>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</si>
  <si>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</si>
  <si>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</si>
  <si>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</si>
  <si>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</si>
  <si>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</si>
  <si>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</si>
  <si>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</si>
  <si>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</si>
  <si>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</si>
  <si>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</si>
  <si>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</si>
  <si>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</si>
  <si>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</si>
  <si>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</si>
  <si>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</si>
  <si>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</si>
  <si>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</si>
  <si>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</si>
  <si>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</si>
  <si>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</si>
  <si>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</si>
  <si>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</si>
  <si>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</si>
  <si>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</si>
  <si>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</si>
  <si>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</si>
  <si>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</si>
  <si>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</si>
  <si>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</si>
  <si>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</si>
  <si>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</si>
  <si>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</si>
  <si>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</si>
  <si>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</si>
  <si>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</si>
  <si>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</si>
  <si>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</si>
  <si>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</si>
  <si>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</si>
  <si>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</si>
  <si>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</si>
  <si>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</si>
  <si>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</si>
  <si>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</si>
  <si>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</si>
  <si>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</si>
  <si>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</si>
  <si>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</si>
  <si>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</si>
  <si>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</si>
  <si>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</si>
  <si>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</si>
  <si>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</si>
  <si>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</si>
  <si>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</si>
  <si>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</si>
  <si>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</si>
  <si>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</si>
  <si>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</si>
  <si>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</si>
  <si>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</si>
  <si>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</si>
  <si>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</si>
  <si>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</si>
  <si>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</si>
  <si>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</si>
  <si>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</si>
  <si>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</si>
  <si>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</si>
  <si>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</si>
  <si>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</si>
  <si>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</si>
  <si>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</si>
  <si>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</si>
  <si>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</si>
  <si>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</si>
  <si>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</si>
  <si>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</si>
  <si>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</si>
  <si>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</si>
  <si>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</si>
  <si>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</si>
  <si>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</si>
  <si>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</si>
  <si>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</si>
  <si>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</si>
  <si>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</si>
  <si>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</si>
  <si>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</si>
  <si>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</si>
  <si>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</si>
  <si>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</si>
  <si>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</si>
  <si>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</si>
  <si>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</si>
  <si>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</si>
  <si>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</si>
  <si>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</si>
  <si>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</si>
  <si>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</si>
  <si>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</si>
  <si>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</si>
  <si>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</si>
  <si>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</si>
  <si>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</si>
  <si>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</si>
  <si>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</si>
  <si>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</si>
  <si>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</si>
  <si>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</si>
  <si>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</si>
  <si>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</si>
  <si>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</si>
  <si>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</si>
  <si>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</si>
  <si>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</si>
  <si>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</si>
  <si>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</si>
  <si>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</si>
  <si>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</si>
  <si>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</si>
  <si>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</si>
  <si>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</si>
  <si>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</si>
  <si>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</si>
  <si>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</si>
  <si>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</si>
  <si>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</si>
  <si>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</si>
  <si>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</si>
  <si>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</si>
  <si>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</si>
  <si>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</si>
  <si>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</si>
  <si>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</si>
  <si>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</si>
  <si>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</si>
  <si>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</si>
  <si>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</si>
  <si>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</si>
  <si>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</si>
  <si>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</si>
  <si>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</si>
  <si>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</si>
  <si>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</si>
  <si>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</si>
  <si>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</si>
  <si>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</si>
  <si>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</si>
  <si>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</si>
  <si>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</si>
  <si>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</si>
  <si>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</si>
  <si>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</si>
  <si>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</si>
  <si>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</si>
  <si>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</si>
  <si>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</si>
  <si>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</si>
  <si>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</si>
  <si>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</si>
  <si>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</si>
  <si>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</si>
  <si>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</si>
  <si>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</si>
  <si>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</si>
  <si>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</si>
  <si>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</si>
  <si>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</si>
  <si>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</si>
  <si>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</si>
  <si>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</si>
  <si>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</si>
  <si>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</si>
  <si>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</si>
  <si>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</si>
  <si>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</si>
  <si>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</si>
  <si>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</si>
  <si>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</si>
  <si>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</si>
  <si>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</si>
  <si>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</si>
  <si>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</si>
  <si>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</si>
  <si>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</si>
  <si>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</si>
  <si>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</si>
  <si>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</si>
  <si>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</si>
  <si>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</si>
  <si>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</si>
  <si>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</si>
  <si>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</si>
  <si>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</si>
  <si>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</si>
  <si>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</si>
  <si>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</si>
  <si>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</si>
  <si>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</si>
  <si>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</si>
  <si>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</si>
  <si>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</si>
  <si>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</si>
  <si>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</si>
  <si>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</si>
  <si>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</si>
  <si>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</si>
  <si>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</si>
  <si>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</si>
  <si>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</si>
  <si>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</si>
  <si>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</si>
  <si>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</si>
  <si>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</si>
  <si>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</si>
  <si>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</si>
  <si>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</si>
  <si>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</si>
  <si>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</si>
  <si>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</si>
  <si>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</si>
  <si>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</si>
  <si>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</si>
  <si>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</si>
  <si>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</si>
  <si>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</si>
  <si>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</si>
  <si>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</si>
  <si>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</si>
  <si>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</si>
  <si>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</si>
  <si>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</si>
  <si>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</si>
  <si>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</si>
  <si>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</si>
  <si>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</si>
  <si>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</si>
  <si>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</si>
  <si>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</si>
  <si>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</si>
  <si>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</si>
  <si>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</si>
  <si>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</si>
  <si>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</si>
  <si>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</si>
  <si>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</si>
  <si>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</si>
  <si>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</si>
  <si>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</si>
  <si>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</si>
  <si>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</si>
  <si>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</si>
  <si>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</si>
  <si>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</si>
  <si>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</si>
  <si>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</si>
  <si>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</si>
  <si>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</si>
  <si>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</si>
  <si>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</si>
  <si>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</si>
  <si>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</si>
  <si>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</si>
  <si>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</si>
  <si>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</si>
  <si>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</si>
  <si>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</si>
  <si>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</si>
  <si>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</si>
  <si>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</si>
  <si>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</si>
  <si>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</si>
  <si>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</si>
  <si>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</si>
  <si>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</si>
  <si>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</si>
  <si>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</si>
  <si>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</si>
  <si>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</si>
  <si>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</si>
  <si>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</si>
  <si>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</si>
  <si>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</si>
  <si>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</si>
  <si>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</si>
  <si>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</si>
  <si>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</si>
  <si>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</si>
  <si>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</si>
  <si>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</si>
  <si>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</si>
  <si>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</si>
  <si>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</si>
  <si>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</si>
  <si>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</si>
  <si>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</si>
  <si>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</si>
  <si>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</si>
  <si>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</si>
  <si>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</si>
  <si>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</si>
  <si>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</si>
  <si>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</si>
  <si>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</si>
  <si>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</si>
  <si>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</si>
  <si>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</si>
  <si>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</si>
  <si>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</si>
  <si>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</si>
  <si>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</si>
  <si>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</si>
  <si>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</si>
  <si>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</si>
  <si>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</si>
  <si>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</si>
  <si>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</si>
  <si>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</si>
  <si>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</si>
  <si>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</si>
  <si>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</si>
  <si>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</si>
  <si>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</si>
  <si>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</si>
  <si>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</si>
  <si>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</si>
  <si>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</si>
  <si>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</si>
  <si>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</si>
  <si>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</si>
  <si>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</si>
  <si>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</si>
  <si>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</si>
  <si>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</si>
  <si>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</si>
  <si>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</si>
  <si>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</si>
  <si>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</si>
  <si>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</si>
  <si>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</si>
  <si>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</si>
  <si>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</si>
  <si>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</si>
  <si>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</si>
  <si>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</si>
  <si>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</si>
  <si>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</si>
  <si>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</si>
  <si>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</si>
  <si>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</si>
  <si>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</si>
  <si>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</si>
  <si>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</si>
  <si>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</si>
  <si>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</si>
  <si>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</si>
  <si>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</si>
  <si>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</si>
  <si>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</si>
  <si>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</si>
  <si>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</si>
  <si>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</si>
  <si>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</si>
  <si>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</si>
  <si>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</si>
  <si>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</si>
  <si>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</si>
  <si>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</si>
  <si>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</si>
  <si>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</si>
  <si>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</si>
  <si>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</si>
  <si>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</si>
  <si>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</si>
  <si>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</si>
  <si>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</si>
  <si>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</si>
  <si>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</si>
  <si>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</si>
  <si>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</si>
  <si>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</si>
  <si>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</si>
  <si>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</si>
  <si>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</si>
  <si>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</si>
  <si>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</si>
  <si>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</si>
  <si>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</si>
  <si>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</si>
  <si>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</si>
  <si>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</si>
  <si>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</si>
  <si>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</si>
  <si>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</si>
  <si>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</si>
  <si>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</si>
  <si>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</si>
  <si>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</si>
  <si>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</si>
  <si>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</si>
  <si>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</si>
  <si>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</si>
  <si>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</si>
  <si>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</si>
  <si>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</si>
  <si>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</si>
  <si>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</si>
  <si>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</si>
  <si>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</si>
  <si>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</si>
  <si>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</si>
  <si>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</si>
  <si>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</si>
  <si>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</si>
  <si>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</si>
  <si>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</si>
  <si>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</si>
  <si>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</si>
  <si>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</si>
  <si>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</si>
  <si>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</si>
  <si>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</si>
  <si>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</si>
  <si>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</si>
  <si>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</si>
  <si>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</si>
  <si>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</si>
  <si>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</si>
  <si>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</si>
  <si>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</si>
  <si>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</si>
  <si>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</si>
  <si>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</si>
  <si>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</si>
  <si>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</si>
  <si>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</si>
  <si>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</si>
  <si>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</si>
  <si>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</si>
  <si>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</si>
  <si>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</si>
  <si>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</si>
  <si>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</si>
  <si>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</si>
  <si>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</si>
  <si>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</si>
  <si>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</si>
  <si>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</si>
  <si>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</si>
  <si>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</si>
  <si>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</si>
  <si>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</si>
  <si>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</si>
  <si>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</si>
  <si>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</si>
  <si>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</si>
  <si>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</si>
  <si>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</si>
  <si>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</si>
  <si>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</si>
  <si>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</si>
  <si>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</si>
  <si>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</si>
  <si>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</si>
  <si>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</si>
  <si>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</si>
  <si>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</si>
  <si>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</si>
  <si>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</si>
  <si>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</si>
  <si>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</si>
  <si>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</si>
  <si>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</si>
  <si>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</si>
  <si>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</si>
  <si>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</si>
  <si>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</si>
  <si>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</si>
  <si>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</si>
  <si>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</si>
  <si>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</si>
  <si>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</si>
  <si>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</si>
  <si>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</si>
  <si>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</si>
  <si>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</si>
  <si>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</si>
  <si>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</si>
  <si>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</si>
  <si>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</si>
  <si>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</si>
  <si>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</si>
  <si>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</si>
  <si>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</si>
  <si>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</si>
  <si>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</si>
  <si>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</si>
  <si>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</si>
  <si>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</si>
  <si>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</si>
  <si>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</si>
  <si>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</si>
  <si>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</si>
  <si>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</si>
  <si>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</si>
  <si>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</si>
  <si>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</si>
  <si>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</si>
  <si>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</si>
  <si>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</si>
  <si>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</si>
  <si>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</si>
  <si>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</si>
  <si>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</si>
  <si>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</si>
  <si>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</si>
  <si>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</si>
  <si>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</si>
  <si>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</si>
  <si>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</si>
  <si>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</si>
  <si>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</si>
  <si>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</si>
  <si>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</si>
  <si>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</si>
  <si>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</si>
  <si>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</si>
  <si>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</si>
  <si>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</si>
  <si>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</si>
  <si>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</si>
  <si>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</si>
  <si>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</si>
  <si>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</si>
  <si>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</si>
  <si>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</si>
  <si>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</si>
  <si>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</si>
  <si>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</si>
  <si>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</si>
  <si>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</si>
  <si>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</si>
  <si>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</si>
  <si>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</si>
  <si>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</si>
  <si>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</si>
  <si>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</si>
  <si>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</si>
  <si>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</si>
  <si>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</si>
  <si>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</si>
  <si>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</si>
  <si>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</si>
  <si>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</si>
  <si>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</si>
  <si>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</si>
  <si>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</si>
  <si>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</si>
  <si>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</si>
  <si>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</si>
  <si>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</si>
  <si>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</si>
  <si>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</si>
  <si>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</si>
  <si>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</si>
  <si>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</si>
  <si>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</si>
  <si>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</si>
  <si>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</si>
  <si>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</si>
  <si>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</si>
  <si>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</si>
  <si>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</si>
  <si>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</si>
  <si>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</si>
  <si>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</si>
  <si>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</si>
  <si>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</si>
  <si>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</si>
  <si>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</si>
  <si>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</si>
  <si>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</si>
  <si>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</si>
  <si>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</si>
  <si>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</si>
  <si>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</si>
  <si>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</si>
  <si>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</si>
  <si>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</si>
  <si>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</si>
  <si>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</si>
  <si>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</si>
  <si>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</si>
  <si>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</si>
  <si>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</si>
  <si>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</si>
  <si>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</si>
  <si>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</si>
  <si>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</si>
  <si>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</si>
  <si>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</si>
  <si>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</si>
  <si>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</si>
  <si>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</si>
  <si>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</si>
  <si>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</si>
  <si>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</si>
  <si>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</si>
  <si>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</si>
  <si>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</si>
  <si>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</si>
  <si>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</si>
  <si>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</si>
  <si>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</si>
  <si>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</si>
  <si>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</si>
  <si>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</si>
  <si>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</si>
  <si>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</si>
  <si>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</si>
  <si>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</si>
  <si>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</si>
  <si>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</si>
  <si>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</si>
  <si>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</si>
  <si>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</si>
  <si>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</si>
  <si>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</si>
  <si>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</si>
  <si>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</si>
  <si>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</si>
  <si>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</si>
  <si>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</si>
  <si>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</si>
  <si>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</si>
  <si>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</si>
  <si>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</si>
  <si>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</si>
  <si>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</si>
  <si>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</si>
  <si>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</si>
  <si>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</si>
  <si>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</si>
  <si>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</si>
  <si>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</si>
  <si>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</si>
  <si>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</si>
  <si>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</si>
  <si>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</si>
  <si>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</si>
  <si>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</si>
  <si>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</si>
  <si>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</si>
  <si>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</si>
  <si>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</si>
  <si>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</si>
  <si>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</si>
  <si>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</si>
  <si>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</si>
  <si>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</si>
  <si>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</si>
  <si>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</si>
  <si>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</si>
  <si>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</si>
  <si>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</si>
  <si>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</si>
  <si>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</si>
  <si>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</si>
  <si>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</si>
  <si>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</si>
  <si>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</si>
  <si>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</si>
  <si>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</si>
  <si>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</si>
  <si>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</si>
  <si>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</si>
  <si>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</si>
  <si>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</si>
  <si>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</si>
  <si>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</si>
  <si>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</si>
  <si>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</si>
  <si>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</si>
  <si>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</si>
  <si>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</si>
  <si>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</si>
  <si>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</si>
  <si>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</si>
  <si>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</si>
  <si>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</si>
  <si>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</si>
  <si>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</si>
  <si>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</si>
  <si>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</si>
  <si>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</si>
  <si>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</si>
  <si>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</si>
  <si>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</si>
  <si>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</si>
  <si>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</si>
  <si>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</si>
  <si>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</si>
  <si>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</si>
  <si>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</si>
  <si>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</si>
  <si>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</si>
  <si>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</si>
  <si>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</si>
  <si>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</si>
  <si>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</si>
  <si>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</si>
  <si>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</si>
  <si>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</si>
  <si>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</si>
  <si>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</si>
  <si>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</si>
  <si>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</si>
  <si>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</si>
  <si>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</si>
  <si>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</si>
  <si>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</si>
  <si>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</si>
  <si>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</si>
  <si>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</si>
  <si>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</si>
  <si>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</si>
  <si>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</si>
  <si>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</si>
  <si>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</si>
  <si>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</si>
  <si>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</si>
  <si>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</si>
  <si>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</si>
  <si>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</si>
  <si>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</si>
  <si>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</si>
  <si>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</si>
  <si>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</si>
  <si>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</si>
  <si>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</si>
  <si>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</si>
  <si>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</si>
  <si>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</si>
  <si>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</si>
  <si>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</si>
  <si>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</si>
  <si>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</si>
  <si>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</si>
  <si>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</si>
  <si>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</si>
  <si>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</si>
  <si>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</si>
  <si>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</si>
  <si>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</si>
  <si>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</si>
  <si>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</si>
  <si>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</si>
  <si>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</si>
  <si>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</si>
  <si>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</si>
  <si>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</si>
  <si>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</si>
  <si>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</si>
  <si>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</si>
  <si>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</si>
  <si>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</si>
  <si>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</si>
  <si>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</si>
  <si>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</si>
  <si>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</si>
  <si>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</si>
  <si>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</si>
  <si>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</si>
  <si>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</si>
  <si>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</si>
  <si>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</si>
  <si>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</si>
  <si>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</si>
  <si>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</si>
  <si>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</si>
  <si>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</si>
  <si>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</si>
  <si>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</si>
  <si>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</si>
  <si>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</si>
  <si>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</si>
  <si>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</si>
  <si>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</si>
  <si>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</si>
  <si>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</si>
  <si>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</si>
  <si>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</si>
  <si>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</si>
  <si>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</si>
  <si>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</si>
  <si>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</si>
  <si>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</si>
  <si>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</si>
  <si>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</si>
  <si>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</si>
  <si>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</si>
  <si>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</si>
  <si>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</si>
  <si>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</si>
  <si>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</si>
  <si>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</si>
  <si>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</si>
  <si>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</si>
  <si>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</si>
  <si>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</si>
  <si>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</si>
  <si>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</si>
  <si>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</si>
  <si>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</si>
  <si>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</si>
  <si>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</si>
  <si>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</si>
  <si>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</si>
  <si>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</si>
  <si>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</si>
  <si>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</si>
  <si>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</si>
  <si>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</si>
  <si>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</si>
  <si>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</si>
  <si>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</si>
  <si>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</si>
  <si>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</si>
  <si>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</si>
  <si>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</si>
  <si>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</si>
  <si>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</si>
  <si>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</si>
  <si>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</si>
  <si>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</si>
  <si>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</si>
  <si>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</si>
  <si>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</si>
  <si>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</si>
  <si>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</si>
  <si>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</si>
  <si>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</si>
  <si>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</si>
  <si>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</si>
  <si>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</si>
  <si>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</si>
  <si>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</si>
  <si>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</si>
  <si>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</si>
  <si>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</si>
  <si>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</si>
  <si>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</si>
  <si>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</si>
  <si>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</si>
  <si>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</si>
  <si>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</si>
  <si>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</si>
  <si>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</si>
  <si>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</si>
  <si>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</si>
  <si>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</si>
  <si>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</si>
  <si>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</si>
  <si>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</si>
  <si>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</si>
  <si>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</si>
  <si>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</si>
  <si>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</si>
  <si>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</si>
  <si>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</si>
  <si>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</si>
  <si>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</si>
  <si>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</si>
  <si>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</si>
  <si>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</si>
  <si>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</si>
  <si>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</si>
  <si>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</si>
  <si>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</si>
  <si>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</si>
  <si>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</si>
  <si>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</si>
  <si>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</si>
  <si>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</si>
  <si>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</si>
  <si>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</si>
  <si>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</si>
  <si>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</si>
  <si>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</si>
  <si>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</si>
  <si>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</si>
  <si>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</si>
  <si>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</si>
  <si>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</si>
  <si>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</si>
  <si>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</si>
  <si>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</si>
  <si>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</si>
  <si>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</si>
  <si>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</si>
  <si>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</si>
  <si>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</si>
  <si>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</si>
  <si>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</si>
  <si>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</si>
  <si>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</si>
  <si>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</si>
  <si>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</si>
  <si>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</si>
  <si>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</si>
  <si>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</si>
  <si>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</si>
  <si>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</si>
  <si>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</si>
  <si>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</si>
  <si>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</si>
  <si>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</si>
  <si>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</si>
  <si>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</si>
  <si>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</si>
  <si>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</si>
  <si>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</si>
  <si>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</si>
  <si>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</si>
  <si>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</si>
  <si>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</si>
  <si>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</si>
  <si>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</si>
  <si>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</si>
  <si>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</si>
  <si>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</si>
  <si>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</si>
  <si>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</si>
  <si>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</si>
  <si>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</si>
  <si>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</si>
  <si>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</si>
  <si>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</si>
  <si>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</si>
  <si>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</si>
  <si>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</si>
  <si>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</si>
  <si>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</si>
  <si>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</si>
  <si>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</si>
  <si>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</si>
  <si>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</si>
  <si>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</si>
  <si>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</si>
  <si>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</si>
  <si>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</si>
  <si>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</si>
  <si>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</si>
  <si>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</si>
  <si>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</si>
  <si>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</si>
  <si>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</si>
  <si>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</si>
  <si>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</si>
  <si>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</si>
  <si>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</si>
  <si>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</si>
  <si>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</si>
  <si>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</si>
  <si>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</si>
  <si>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</si>
  <si>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</si>
  <si>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</si>
  <si>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</si>
  <si>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</si>
  <si>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</si>
  <si>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</si>
  <si>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</si>
  <si>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</si>
  <si>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</si>
  <si>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</si>
  <si>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</si>
  <si>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</si>
  <si>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</si>
  <si>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</si>
  <si>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</si>
  <si>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</si>
  <si>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</si>
  <si>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</si>
  <si>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</si>
  <si>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</si>
  <si>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</si>
  <si>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</si>
  <si>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</si>
  <si>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</si>
  <si>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</si>
  <si>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</si>
  <si>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</si>
  <si>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</si>
  <si>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</si>
  <si>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</si>
  <si>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</si>
  <si>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</si>
  <si>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</si>
  <si>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</si>
  <si>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</si>
  <si>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</si>
  <si>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</si>
  <si>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</si>
  <si>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</si>
  <si>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</si>
  <si>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</si>
  <si>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</si>
  <si>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</si>
  <si>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</si>
  <si>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</si>
  <si>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</si>
  <si>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</si>
  <si>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</si>
  <si>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</si>
  <si>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</si>
  <si>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</si>
  <si>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</si>
  <si>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</si>
  <si>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</si>
  <si>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</si>
  <si>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</si>
  <si>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</si>
  <si>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</si>
  <si>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</si>
  <si>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</si>
  <si>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</si>
  <si>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</si>
  <si>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</si>
  <si>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</si>
  <si>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</si>
  <si>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</si>
  <si>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</si>
  <si>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</si>
  <si>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</si>
  <si>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</si>
  <si>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</si>
  <si>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</si>
  <si>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</si>
  <si>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</si>
  <si>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</si>
  <si>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</si>
  <si>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</si>
  <si>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</si>
  <si>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</si>
  <si>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</si>
  <si>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</si>
  <si>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</si>
  <si>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</si>
  <si>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</si>
  <si>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</si>
  <si>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</si>
  <si>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</si>
  <si>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</si>
  <si>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</si>
  <si>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</si>
  <si>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</si>
  <si>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</si>
  <si>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</si>
  <si>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</si>
  <si>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</si>
  <si>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</si>
  <si>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</si>
  <si>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</si>
  <si>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</si>
  <si>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</si>
  <si>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</si>
  <si>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</si>
  <si>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</si>
  <si>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</si>
  <si>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</si>
  <si>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</si>
  <si>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</si>
  <si>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</si>
  <si>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</si>
  <si>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</si>
  <si>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</si>
  <si>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</si>
  <si>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</si>
  <si>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</si>
  <si>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</si>
  <si>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</si>
  <si>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</si>
  <si>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</si>
  <si>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</si>
  <si>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</si>
  <si>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</si>
  <si>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</si>
  <si>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</si>
  <si>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</si>
  <si>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</si>
  <si>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</si>
  <si>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</si>
  <si>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</si>
  <si>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</si>
  <si>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</si>
  <si>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</si>
  <si>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</si>
  <si>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</si>
  <si>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</si>
  <si>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</si>
  <si>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</si>
  <si>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</si>
  <si>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</si>
  <si>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</si>
  <si>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</si>
  <si>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</si>
  <si>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</si>
  <si>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</si>
  <si>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</si>
  <si>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</si>
  <si>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</si>
  <si>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</si>
  <si>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</si>
  <si>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</si>
  <si>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</si>
  <si>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</si>
  <si>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</si>
  <si>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</si>
  <si>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</si>
  <si>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</si>
  <si>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</si>
  <si>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</si>
  <si>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</si>
  <si>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</si>
  <si>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</si>
  <si>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</si>
  <si>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</si>
  <si>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</si>
  <si>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</si>
  <si>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</si>
  <si>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</si>
  <si>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</si>
  <si>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</si>
  <si>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</si>
  <si>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</si>
  <si>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</si>
  <si>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</si>
  <si>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</si>
  <si>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</si>
  <si>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</si>
  <si>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</si>
  <si>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</si>
  <si>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</si>
  <si>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</si>
  <si>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</si>
  <si>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</si>
  <si>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</si>
  <si>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</si>
  <si>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</si>
  <si>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</si>
  <si>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</si>
  <si>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</si>
  <si>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</si>
  <si>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</si>
  <si>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</si>
  <si>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</si>
  <si>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</si>
  <si>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</si>
  <si>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</si>
  <si>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</si>
  <si>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</si>
  <si>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</si>
  <si>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</si>
  <si>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</si>
  <si>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</si>
  <si>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</si>
  <si>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</si>
  <si>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</si>
  <si>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</si>
  <si>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</si>
  <si>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</si>
  <si>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</si>
  <si>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</si>
  <si>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</si>
  <si>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</si>
  <si>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</si>
  <si>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</si>
  <si>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</si>
  <si>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</si>
  <si>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</si>
  <si>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</si>
  <si>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</si>
  <si>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</si>
  <si>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</si>
  <si>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</si>
  <si>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</si>
  <si>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</si>
  <si>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</si>
  <si>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</si>
  <si>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</si>
  <si>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</si>
  <si>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</si>
  <si>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</si>
  <si>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</si>
  <si>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</si>
  <si>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</si>
  <si>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</si>
  <si>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</si>
  <si>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</si>
  <si>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</si>
  <si>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</si>
  <si>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</si>
  <si>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</si>
  <si>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</si>
  <si>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</si>
  <si>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</si>
  <si>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</si>
  <si>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</si>
  <si>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</si>
  <si>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</si>
  <si>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</si>
  <si>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</si>
  <si>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</si>
  <si>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</si>
  <si>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</si>
  <si>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</si>
  <si>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</si>
  <si>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</si>
  <si>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</si>
  <si>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</si>
  <si>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</si>
  <si>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</si>
  <si>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</si>
  <si>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</si>
  <si>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</si>
  <si>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</si>
  <si>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</si>
  <si>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</si>
  <si>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</si>
  <si>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</si>
  <si>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</si>
  <si>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</si>
  <si>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</si>
  <si>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</si>
  <si>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</si>
  <si>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</si>
  <si>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</si>
  <si>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</si>
  <si>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</si>
  <si>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</si>
  <si>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</si>
  <si>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</si>
  <si>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</si>
  <si>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</si>
  <si>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</si>
  <si>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</si>
  <si>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</si>
  <si>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</si>
  <si>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</si>
  <si>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</si>
  <si>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</si>
  <si>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</si>
  <si>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</si>
  <si>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</si>
  <si>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</si>
  <si>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</si>
  <si>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</si>
  <si>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</si>
  <si>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</si>
  <si>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</si>
  <si>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</si>
  <si>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</si>
  <si>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</si>
  <si>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</si>
  <si>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</si>
  <si>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</si>
  <si>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</si>
  <si>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</si>
  <si>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</si>
  <si>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</si>
  <si>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</si>
  <si>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</si>
  <si>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</si>
  <si>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</si>
  <si>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</si>
  <si>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</si>
  <si>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</si>
  <si>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</si>
  <si>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</si>
  <si>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</si>
  <si>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</si>
  <si>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</si>
  <si>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</si>
  <si>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</si>
  <si>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</si>
  <si>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</si>
  <si>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</si>
  <si>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</si>
  <si>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</si>
  <si>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</si>
  <si>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</si>
  <si>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</si>
  <si>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</si>
  <si>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</si>
  <si>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</si>
  <si>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</si>
  <si>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</si>
  <si>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</si>
  <si>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</si>
  <si>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</si>
  <si>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</si>
  <si>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</si>
  <si>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</si>
  <si>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</si>
  <si>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</si>
  <si>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</si>
  <si>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</si>
  <si>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</si>
  <si>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</si>
  <si>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</si>
  <si>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</si>
  <si>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</si>
  <si>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</si>
  <si>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</si>
  <si>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</si>
  <si>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</si>
  <si>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</si>
  <si>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</si>
  <si>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</si>
  <si>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</si>
  <si>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</si>
  <si>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</si>
  <si>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</si>
  <si>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</si>
  <si>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</si>
  <si>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</si>
  <si>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</si>
  <si>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</si>
  <si>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</si>
  <si>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</si>
  <si>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</si>
  <si>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</si>
  <si>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</si>
  <si>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</si>
  <si>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</si>
  <si>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</si>
  <si>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</si>
  <si>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</si>
  <si>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</si>
  <si>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</si>
  <si>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</si>
  <si>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</si>
  <si>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</si>
  <si>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</si>
  <si>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</si>
  <si>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</si>
  <si>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</si>
  <si>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</si>
  <si>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</si>
  <si>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</si>
  <si>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</si>
  <si>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</si>
  <si>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</si>
  <si>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</si>
  <si>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</si>
  <si>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</si>
  <si>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</si>
  <si>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</si>
  <si>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</si>
  <si>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</si>
  <si>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</si>
  <si>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</si>
  <si>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</si>
  <si>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</si>
  <si>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</si>
  <si>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</si>
  <si>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</si>
  <si>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</si>
  <si>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</si>
  <si>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</si>
  <si>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</si>
  <si>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</si>
  <si>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</si>
  <si>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</si>
  <si>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</si>
  <si>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</si>
  <si>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</si>
  <si>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</si>
  <si>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</si>
  <si>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</si>
  <si>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</si>
  <si>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</si>
  <si>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</si>
  <si>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</si>
  <si>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</si>
  <si>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</si>
  <si>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</si>
  <si>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</si>
  <si>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</si>
  <si>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</si>
  <si>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</si>
  <si>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</si>
  <si>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</si>
  <si>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</si>
  <si>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</si>
  <si>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</si>
  <si>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</si>
  <si>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</si>
  <si>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</si>
  <si>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</si>
  <si>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</si>
  <si>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</si>
  <si>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</si>
  <si>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</si>
  <si>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</si>
  <si>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</si>
  <si>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</si>
  <si>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</si>
  <si>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</si>
  <si>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</si>
  <si>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</si>
  <si>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</si>
  <si>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</si>
  <si>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</si>
  <si>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</si>
  <si>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</si>
  <si>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</si>
  <si>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</si>
  <si>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</si>
  <si>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</si>
  <si>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</si>
  <si>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</si>
  <si>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</si>
  <si>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</si>
  <si>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</si>
  <si>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</si>
  <si>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</si>
  <si>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</si>
  <si>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</si>
  <si>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</si>
  <si>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</si>
  <si>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</si>
  <si>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</si>
  <si>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</si>
  <si>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</si>
  <si>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</si>
  <si>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</si>
  <si>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</si>
  <si>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</si>
  <si>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</si>
  <si>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</si>
  <si>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</si>
  <si>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</si>
  <si>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</si>
  <si>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</si>
  <si>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</si>
  <si>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</si>
  <si>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</si>
  <si>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</si>
  <si>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</si>
  <si>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</si>
  <si>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</si>
  <si>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</si>
  <si>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</si>
  <si>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</si>
  <si>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</si>
  <si>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</si>
  <si>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</si>
  <si>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</si>
  <si>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</si>
  <si>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</si>
  <si>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</si>
  <si>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</si>
  <si>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</si>
  <si>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</si>
  <si>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</si>
  <si>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</si>
  <si>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</si>
  <si>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</si>
  <si>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</si>
  <si>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</si>
  <si>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</si>
  <si>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</si>
  <si>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</si>
  <si>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</si>
  <si>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</si>
  <si>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</si>
  <si>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</si>
  <si>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</si>
  <si>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</si>
  <si>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</si>
  <si>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</si>
  <si>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</si>
  <si>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</si>
  <si>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</si>
  <si>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</si>
  <si>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</si>
  <si>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</si>
  <si>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</si>
  <si>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</si>
  <si>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</si>
  <si>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</si>
  <si>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</si>
  <si>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</si>
  <si>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</si>
  <si>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</si>
  <si>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</si>
  <si>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</si>
  <si>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</si>
  <si>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</si>
  <si>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</si>
  <si>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</si>
  <si>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</si>
  <si>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</si>
  <si>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</si>
  <si>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</si>
  <si>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</si>
  <si>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</si>
  <si>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</si>
  <si>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</si>
  <si>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</si>
  <si>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</si>
  <si>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</si>
  <si>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</si>
  <si>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</si>
  <si>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</si>
  <si>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</si>
  <si>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</si>
  <si>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</si>
  <si>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</si>
  <si>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</si>
  <si>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</si>
  <si>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</si>
  <si>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</si>
  <si>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</si>
  <si>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</si>
  <si>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</si>
  <si>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</si>
  <si>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</si>
  <si>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</si>
  <si>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</si>
  <si>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</si>
  <si>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</si>
  <si>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</si>
  <si>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</si>
  <si>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</si>
  <si>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</si>
  <si>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</si>
  <si>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</si>
  <si>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</si>
  <si>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</si>
  <si>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</si>
  <si>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</si>
  <si>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</si>
  <si>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</si>
  <si>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</si>
  <si>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</si>
  <si>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</si>
  <si>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</si>
  <si>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</si>
  <si>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</si>
  <si>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</si>
  <si>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</si>
  <si>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</si>
  <si>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</si>
  <si>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</si>
  <si>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</si>
  <si>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</si>
  <si>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</si>
  <si>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</si>
  <si>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</si>
  <si>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</si>
  <si>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</si>
  <si>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</si>
  <si>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</si>
  <si>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</si>
  <si>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</si>
  <si>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</si>
  <si>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</si>
  <si>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</si>
  <si>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</si>
  <si>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</si>
  <si>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</si>
  <si>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</si>
  <si>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</si>
  <si>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</si>
  <si>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</si>
  <si>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</si>
  <si>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</si>
  <si>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</si>
  <si>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</si>
  <si>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</si>
  <si>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</si>
  <si>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</si>
  <si>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</si>
  <si>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</si>
  <si>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</si>
  <si>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</si>
  <si>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</si>
  <si>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</si>
  <si>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</si>
  <si>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</si>
  <si>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</si>
  <si>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</si>
  <si>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</si>
  <si>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</si>
  <si>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</si>
  <si>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</si>
  <si>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</si>
  <si>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</si>
  <si>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</si>
  <si>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</si>
  <si>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</si>
  <si>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</si>
  <si>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</si>
  <si>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</si>
  <si>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</si>
  <si>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</si>
  <si>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</si>
  <si>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</si>
  <si>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</si>
  <si>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</si>
  <si>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</si>
  <si>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</si>
  <si>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</si>
  <si>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</si>
  <si>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</si>
  <si>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</si>
  <si>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</si>
  <si>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</si>
  <si>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</si>
  <si>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</si>
  <si>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</si>
  <si>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</si>
  <si>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</si>
  <si>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</si>
  <si>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</si>
  <si>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</si>
  <si>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</si>
  <si>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</si>
  <si>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</si>
  <si>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</si>
  <si>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</si>
  <si>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</si>
  <si>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</si>
  <si>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</si>
  <si>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</si>
  <si>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</si>
  <si>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</si>
  <si>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</si>
  <si>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</si>
  <si>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</si>
  <si>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</si>
  <si>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</si>
  <si>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</si>
  <si>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</si>
  <si>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</si>
  <si>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</si>
  <si>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</si>
  <si>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</si>
  <si>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</si>
  <si>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</si>
  <si>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</si>
  <si>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</si>
  <si>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</si>
  <si>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</si>
  <si>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</si>
  <si>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</si>
  <si>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</si>
  <si>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</si>
  <si>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</si>
  <si>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</si>
  <si>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</si>
  <si>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</si>
  <si>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</si>
  <si>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</si>
  <si>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</si>
  <si>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</si>
  <si>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</si>
  <si>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</si>
  <si>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</si>
  <si>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</si>
  <si>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</si>
  <si>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</si>
  <si>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</si>
  <si>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</si>
  <si>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</si>
  <si>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</si>
  <si>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</si>
  <si>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</si>
  <si>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</si>
  <si>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</si>
  <si>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</si>
  <si>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</si>
  <si>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</si>
  <si>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</si>
  <si>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</si>
  <si>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</si>
  <si>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</si>
  <si>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</si>
  <si>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</si>
  <si>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</si>
  <si>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</si>
  <si>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</si>
  <si>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</si>
  <si>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</si>
  <si>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</si>
  <si>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</si>
  <si>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</si>
  <si>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</si>
  <si>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</si>
  <si>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</si>
  <si>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</si>
  <si>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</si>
  <si>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</si>
  <si>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</si>
  <si>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</si>
  <si>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</si>
  <si>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</si>
  <si>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</si>
  <si>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</si>
  <si>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</si>
  <si>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</si>
  <si>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</si>
  <si>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</si>
  <si>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</si>
  <si>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</si>
  <si>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</si>
  <si>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</si>
  <si>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</si>
  <si>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</si>
  <si>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</si>
  <si>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</si>
  <si>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</si>
  <si>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</si>
  <si>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</si>
  <si>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</si>
  <si>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</si>
  <si>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</si>
  <si>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</si>
  <si>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</si>
  <si>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</si>
  <si>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</si>
  <si>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</si>
  <si>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</si>
  <si>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</si>
  <si>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</si>
  <si>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</si>
  <si>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</si>
  <si>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</si>
  <si>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</si>
  <si>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</si>
  <si>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</si>
  <si>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</si>
  <si>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</si>
  <si>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</si>
  <si>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</si>
  <si>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</si>
  <si>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</si>
  <si>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</si>
  <si>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</si>
  <si>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</si>
  <si>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</si>
  <si>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</si>
  <si>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</si>
  <si>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</si>
  <si>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</si>
  <si>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</si>
  <si>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</si>
  <si>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</si>
  <si>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</si>
  <si>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</si>
  <si>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</si>
  <si>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</si>
  <si>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</si>
  <si>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</si>
  <si>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</si>
  <si>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</si>
  <si>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</si>
  <si>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</si>
  <si>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</si>
  <si>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</si>
  <si>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</si>
  <si>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</si>
  <si>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</si>
  <si>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</si>
  <si>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</si>
  <si>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</si>
  <si>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</si>
  <si>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</si>
  <si>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</si>
  <si>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</si>
  <si>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</si>
  <si>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</si>
  <si>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</si>
  <si>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</si>
  <si>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</si>
  <si>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</si>
  <si>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</si>
  <si>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</si>
  <si>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</si>
  <si>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</si>
  <si>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</si>
  <si>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</si>
  <si>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</si>
  <si>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</si>
  <si>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</si>
  <si>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</si>
  <si>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</si>
  <si>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</si>
  <si>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</si>
  <si>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</si>
  <si>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</si>
  <si>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</si>
  <si>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</si>
  <si>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</si>
  <si>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</si>
  <si>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</si>
  <si>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</si>
  <si>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</si>
  <si>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</si>
  <si>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</si>
  <si>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</si>
  <si>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</si>
  <si>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</si>
  <si>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</si>
  <si>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</si>
  <si>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</si>
  <si>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</si>
  <si>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</si>
  <si>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</si>
  <si>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</si>
  <si>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</si>
  <si>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</si>
  <si>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</si>
  <si>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</si>
  <si>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</si>
  <si>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</si>
  <si>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</si>
  <si>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</si>
  <si>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</si>
  <si>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</si>
  <si>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</si>
  <si>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</si>
  <si>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</si>
  <si>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</si>
  <si>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</si>
  <si>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</si>
  <si>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</si>
  <si>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</si>
  <si>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</si>
  <si>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</si>
  <si>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</si>
  <si>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</si>
  <si>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</si>
  <si>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</si>
  <si>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</si>
  <si>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</si>
  <si>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</si>
  <si>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</si>
  <si>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</si>
  <si>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</si>
  <si>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</si>
  <si>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</si>
  <si>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</si>
  <si>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</si>
  <si>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</si>
  <si>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</si>
  <si>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</si>
  <si>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</si>
  <si>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</si>
  <si>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</si>
  <si>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</si>
  <si>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</si>
  <si>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</si>
  <si>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</si>
  <si>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</si>
  <si>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</si>
  <si>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</si>
  <si>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</si>
  <si>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</si>
  <si>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</si>
  <si>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</si>
  <si>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</si>
  <si>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</si>
  <si>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</si>
  <si>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</si>
  <si>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</si>
  <si>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</si>
  <si>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</si>
  <si>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</si>
  <si>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</si>
  <si>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</si>
  <si>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</si>
  <si>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</si>
  <si>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</si>
  <si>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</si>
  <si>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</si>
  <si>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</si>
  <si>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</si>
  <si>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</si>
  <si>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</si>
  <si>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</si>
  <si>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</si>
  <si>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</si>
  <si>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</si>
  <si>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</si>
  <si>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</si>
  <si>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</si>
  <si>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</si>
  <si>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</si>
  <si>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</si>
  <si>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</si>
  <si>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</si>
  <si>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</si>
  <si>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</si>
  <si>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</si>
  <si>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</si>
  <si>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</si>
  <si>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</si>
  <si>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</si>
  <si>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</si>
  <si>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</si>
  <si>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</si>
  <si>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</si>
  <si>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</si>
  <si>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</si>
  <si>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</si>
  <si>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</si>
  <si>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</si>
  <si>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</si>
  <si>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</si>
  <si>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</si>
  <si>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</si>
  <si>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</si>
  <si>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</si>
  <si>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</si>
  <si>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</si>
  <si>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</si>
  <si>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</si>
  <si>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</si>
  <si>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</si>
  <si>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</si>
  <si>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</si>
  <si>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</si>
  <si>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</si>
  <si>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</si>
  <si>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</si>
  <si>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</si>
  <si>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</si>
  <si>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</si>
  <si>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</si>
  <si>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</si>
  <si>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</si>
  <si>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</si>
  <si>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</si>
  <si>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</si>
  <si>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</si>
  <si>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</si>
  <si>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</si>
  <si>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</si>
  <si>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</si>
  <si>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</si>
  <si>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</si>
  <si>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</si>
  <si>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</si>
  <si>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</si>
  <si>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</si>
  <si>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</si>
  <si>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</si>
  <si>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</si>
  <si>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</si>
  <si>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</si>
  <si>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</si>
  <si>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</si>
  <si>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</si>
  <si>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</si>
  <si>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</si>
  <si>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</si>
  <si>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</si>
  <si>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</si>
  <si>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</si>
  <si>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</si>
  <si>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</si>
  <si>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</si>
  <si>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</si>
  <si>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</si>
  <si>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</si>
  <si>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</si>
  <si>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</si>
  <si>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</si>
  <si>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</si>
  <si>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</si>
  <si>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</si>
  <si>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</si>
  <si>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</si>
  <si>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</si>
  <si>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</si>
  <si>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</si>
  <si>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</si>
  <si>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</si>
  <si>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</si>
  <si>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</si>
  <si>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</si>
  <si>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</si>
  <si>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</si>
  <si>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</si>
  <si>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</si>
  <si>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</si>
  <si>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</si>
  <si>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</si>
  <si>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</si>
  <si>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</si>
  <si>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</si>
  <si>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</si>
  <si>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</si>
  <si>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</si>
  <si>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</si>
  <si>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</si>
  <si>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</si>
  <si>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</si>
  <si>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</si>
  <si>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</si>
  <si>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</si>
  <si>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</si>
  <si>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</si>
  <si>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</si>
  <si>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</si>
  <si>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</si>
  <si>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</si>
  <si>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</si>
  <si>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</si>
  <si>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</si>
  <si>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</si>
  <si>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</si>
  <si>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</si>
  <si>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</si>
  <si>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</si>
  <si>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</si>
  <si>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</si>
  <si>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</si>
  <si>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</si>
  <si>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</si>
  <si>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</si>
  <si>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</si>
  <si>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</si>
  <si>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</si>
  <si>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</si>
  <si>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</si>
  <si>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</si>
  <si>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</si>
  <si>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</si>
  <si>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</si>
  <si>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</si>
  <si>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</si>
  <si>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</si>
  <si>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</si>
  <si>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</si>
  <si>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</si>
  <si>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</si>
  <si>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</si>
  <si>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</si>
  <si>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</si>
  <si>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</si>
  <si>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</si>
  <si>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</si>
  <si>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</si>
  <si>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</si>
  <si>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</si>
  <si>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</si>
  <si>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</si>
  <si>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</si>
  <si>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</si>
  <si>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</si>
  <si>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</si>
  <si>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</si>
  <si>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</si>
  <si>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</si>
  <si>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</si>
  <si>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</si>
  <si>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</si>
  <si>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</si>
  <si>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</si>
  <si>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</si>
  <si>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</si>
  <si>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</si>
  <si>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</si>
  <si>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</si>
  <si>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</si>
  <si>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</si>
  <si>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</si>
  <si>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</si>
  <si>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</si>
  <si>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</si>
  <si>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</si>
  <si>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</si>
  <si>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</si>
  <si>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</si>
  <si>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</si>
  <si>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</si>
  <si>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</si>
  <si>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</si>
  <si>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</si>
  <si>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</si>
  <si>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</si>
  <si>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</si>
  <si>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</si>
  <si>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</si>
  <si>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</si>
  <si>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</si>
  <si>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</si>
  <si>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</si>
  <si>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</si>
  <si>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</si>
  <si>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</si>
  <si>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</si>
  <si>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</si>
  <si>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</si>
  <si>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</si>
  <si>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</si>
  <si>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</si>
  <si>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</si>
  <si>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</si>
  <si>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</si>
  <si>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</si>
  <si>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</si>
  <si>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</si>
  <si>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</si>
  <si>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</si>
  <si>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</si>
  <si>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</si>
  <si>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</si>
  <si>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</si>
  <si>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</si>
  <si>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</si>
  <si>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</si>
  <si>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</si>
  <si>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</si>
  <si>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</si>
  <si>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</si>
  <si>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</si>
  <si>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</si>
  <si>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</si>
  <si>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</si>
  <si>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</si>
  <si>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</si>
  <si>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</si>
  <si>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</si>
  <si>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</si>
  <si>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</si>
  <si>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</si>
  <si>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</si>
  <si>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</si>
  <si>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</si>
  <si>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</si>
  <si>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</si>
  <si>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</si>
  <si>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</si>
  <si>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</si>
  <si>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</si>
  <si>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</si>
  <si>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</si>
  <si>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</si>
  <si>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</si>
  <si>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</si>
  <si>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</si>
  <si>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</si>
  <si>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</si>
  <si>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</si>
  <si>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</si>
  <si>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</si>
  <si>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</si>
  <si>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</si>
  <si>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</si>
  <si>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</si>
  <si>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</si>
  <si>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</si>
  <si>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</si>
  <si>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</si>
  <si>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</si>
  <si>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</si>
  <si>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</si>
  <si>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</si>
  <si>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</si>
  <si>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</si>
  <si>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</si>
  <si>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</si>
  <si>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</si>
  <si>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</si>
  <si>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</si>
  <si>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</si>
  <si>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</si>
  <si>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</si>
  <si>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</si>
  <si>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</si>
  <si>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</si>
  <si>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</si>
  <si>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</si>
  <si>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</si>
  <si>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</si>
  <si>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</si>
  <si>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</si>
  <si>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</si>
  <si>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</si>
  <si>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</si>
  <si>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</si>
  <si>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</si>
  <si>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</si>
  <si>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</si>
  <si>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</si>
  <si>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</si>
  <si>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</si>
  <si>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</si>
  <si>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</si>
  <si>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</si>
  <si>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</si>
  <si>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</si>
  <si>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</si>
  <si>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</si>
  <si>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</si>
  <si>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</si>
  <si>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</si>
  <si>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</si>
  <si>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</si>
  <si>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</si>
  <si>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</si>
  <si>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</si>
  <si>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</si>
  <si>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</si>
  <si>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</si>
  <si>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</si>
  <si>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</si>
  <si>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</si>
  <si>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</si>
  <si>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</si>
  <si>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</si>
  <si>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</si>
  <si>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</si>
  <si>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</si>
  <si>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</si>
  <si>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</si>
  <si>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</si>
  <si>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</si>
  <si>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</si>
  <si>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</si>
  <si>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</si>
  <si>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</si>
  <si>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</si>
  <si>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</si>
  <si>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</si>
  <si>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</si>
  <si>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</si>
  <si>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</si>
  <si>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</si>
  <si>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</si>
  <si>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</si>
  <si>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</si>
  <si>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</si>
  <si>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</si>
  <si>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</si>
  <si>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</si>
  <si>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</si>
  <si>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</si>
  <si>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</si>
  <si>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</si>
  <si>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</si>
  <si>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</si>
  <si>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</si>
  <si>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</si>
  <si>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</si>
  <si>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</si>
  <si>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</si>
  <si>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</si>
  <si>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</si>
  <si>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</si>
  <si>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</si>
  <si>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</si>
  <si>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</si>
  <si>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</si>
  <si>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</si>
  <si>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</si>
  <si>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</si>
  <si>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</si>
  <si>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</si>
  <si>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</si>
  <si>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</si>
  <si>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</si>
  <si>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</si>
  <si>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</si>
  <si>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</si>
  <si>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</si>
  <si>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</si>
  <si>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</si>
  <si>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</si>
  <si>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</si>
  <si>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</si>
  <si>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</si>
  <si>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</si>
  <si>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</si>
  <si>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</si>
  <si>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</si>
  <si>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</si>
  <si>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</si>
  <si>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</si>
  <si>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</si>
  <si>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</si>
  <si>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</si>
  <si>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</si>
  <si>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</si>
  <si>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</si>
  <si>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</si>
  <si>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</si>
  <si>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</si>
  <si>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</si>
  <si>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</si>
  <si>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</si>
  <si>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</si>
  <si>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</si>
  <si>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</si>
  <si>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</si>
  <si>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</si>
  <si>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</si>
  <si>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</si>
  <si>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</si>
  <si>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</si>
  <si>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</si>
  <si>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</si>
  <si>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</si>
  <si>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</si>
  <si>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</si>
  <si>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</si>
  <si>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</si>
  <si>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</si>
  <si>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</si>
  <si>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</si>
  <si>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</si>
  <si>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</si>
  <si>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</si>
  <si>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</si>
  <si>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</si>
  <si>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</si>
  <si>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</si>
  <si>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</si>
  <si>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</si>
  <si>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</si>
  <si>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</si>
  <si>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</si>
  <si>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</si>
  <si>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</si>
  <si>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</si>
  <si>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</si>
  <si>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</si>
  <si>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</si>
  <si>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</si>
  <si>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</si>
  <si>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</si>
  <si>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</si>
  <si>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</si>
  <si>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</si>
  <si>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</si>
  <si>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</si>
  <si>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</si>
  <si>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</si>
  <si>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</si>
  <si>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</si>
  <si>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</si>
  <si>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</si>
  <si>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</si>
  <si>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</si>
  <si>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</si>
  <si>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</si>
  <si>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</si>
  <si>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</si>
  <si>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</si>
  <si>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</si>
  <si>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</si>
  <si>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</si>
  <si>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</si>
  <si>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</si>
  <si>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</si>
  <si>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</si>
  <si>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</si>
  <si>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</si>
  <si>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</si>
  <si>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</si>
  <si>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</si>
  <si>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</si>
  <si>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</si>
  <si>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</si>
  <si>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</si>
  <si>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</si>
  <si>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</si>
  <si>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</si>
  <si>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</si>
  <si>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</si>
  <si>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</si>
  <si>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</si>
  <si>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</si>
  <si>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</si>
  <si>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</si>
  <si>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</si>
  <si>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</si>
  <si>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</si>
  <si>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</si>
  <si>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</si>
  <si>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</si>
  <si>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</si>
  <si>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</si>
  <si>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</si>
  <si>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</si>
  <si>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</si>
  <si>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</si>
  <si>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</si>
  <si>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</si>
  <si>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</si>
  <si>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</si>
  <si>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</si>
  <si>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</si>
  <si>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</si>
  <si>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</si>
  <si>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</si>
  <si>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</si>
  <si>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</si>
  <si>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</si>
  <si>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</si>
  <si>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</si>
  <si>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</si>
  <si>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</si>
  <si>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</si>
  <si>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</si>
  <si>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</si>
  <si>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</si>
  <si>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</si>
  <si>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</si>
  <si>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</si>
  <si>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</si>
  <si>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</si>
  <si>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</si>
  <si>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</si>
  <si>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</si>
  <si>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</si>
  <si>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</si>
  <si>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</si>
  <si>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</si>
  <si>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</si>
  <si>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</si>
  <si>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</si>
  <si>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</si>
  <si>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</si>
  <si>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</si>
  <si>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</si>
  <si>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</si>
  <si>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</si>
  <si>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</si>
  <si>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</si>
  <si>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</si>
  <si>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</si>
  <si>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</si>
  <si>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</si>
  <si>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</si>
  <si>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</si>
  <si>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</si>
  <si>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</si>
  <si>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</si>
  <si>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</si>
  <si>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</si>
  <si>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</si>
  <si>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</si>
  <si>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</si>
  <si>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</si>
  <si>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</si>
  <si>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</si>
  <si>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</si>
  <si>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</si>
  <si>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</si>
  <si>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</si>
  <si>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</si>
  <si>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</si>
  <si>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</si>
  <si>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</si>
  <si>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</si>
  <si>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</si>
  <si>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</si>
  <si>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</si>
  <si>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</si>
  <si>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</si>
  <si>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</si>
  <si>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</si>
  <si>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</si>
  <si>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</si>
  <si>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</si>
  <si>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</si>
  <si>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</si>
  <si>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</si>
  <si>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</si>
  <si>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</si>
  <si>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</si>
  <si>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</si>
  <si>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</si>
  <si>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</si>
  <si>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</si>
  <si>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</si>
  <si>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</si>
  <si>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</si>
  <si>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</si>
  <si>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</si>
  <si>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</si>
  <si>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</si>
  <si>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</si>
  <si>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</si>
  <si>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</si>
  <si>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</si>
  <si>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</si>
  <si>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</si>
  <si>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</si>
  <si>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</si>
  <si>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</si>
  <si>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</si>
  <si>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</si>
  <si>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</si>
  <si>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</si>
  <si>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</si>
  <si>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</si>
  <si>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</si>
  <si>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</si>
  <si>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</si>
  <si>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</si>
  <si>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</si>
  <si>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</si>
  <si>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</si>
  <si>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</si>
  <si>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</si>
  <si>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</si>
  <si>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</si>
  <si>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</si>
  <si>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</si>
  <si>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</si>
  <si>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</si>
  <si>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</si>
  <si>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</si>
  <si>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</si>
  <si>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</si>
  <si>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</si>
  <si>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</si>
  <si>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</si>
  <si>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</si>
  <si>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</si>
  <si>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</si>
  <si>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</si>
  <si>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</si>
  <si>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</si>
  <si>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</si>
  <si>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</si>
  <si>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</si>
  <si>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</si>
  <si>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</si>
  <si>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</si>
  <si>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</si>
  <si>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</si>
  <si>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</si>
  <si>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</si>
  <si>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</si>
  <si>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</si>
  <si>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</si>
  <si>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</si>
  <si>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</si>
  <si>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</si>
  <si>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</si>
  <si>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</si>
  <si>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</si>
  <si>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</si>
  <si>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</si>
  <si>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</si>
  <si>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</si>
  <si>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</si>
  <si>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</si>
  <si>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</si>
  <si>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</si>
  <si>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</si>
  <si>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</si>
  <si>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</si>
  <si>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</si>
  <si>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</si>
  <si>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</si>
  <si>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</si>
  <si>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</si>
  <si>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</si>
  <si>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</si>
  <si>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</si>
  <si>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</si>
  <si>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</si>
  <si>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</si>
  <si>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</si>
  <si>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</si>
  <si>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</si>
  <si>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</si>
  <si>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</si>
  <si>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</si>
  <si>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</si>
  <si>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</si>
  <si>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</si>
  <si>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</si>
  <si>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</si>
  <si>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</si>
  <si>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</si>
  <si>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</si>
  <si>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</si>
  <si>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</si>
  <si>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</si>
  <si>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</si>
  <si>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</si>
  <si>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</si>
  <si>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</si>
  <si>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</si>
  <si>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</si>
  <si>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</si>
  <si>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</si>
  <si>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</si>
  <si>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</si>
  <si>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</si>
  <si>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</si>
  <si>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</si>
  <si>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</si>
  <si>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</si>
  <si>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</si>
  <si>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</si>
  <si>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</si>
  <si>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</si>
  <si>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</si>
  <si>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</si>
  <si>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</si>
  <si>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</si>
  <si>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</si>
  <si>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</si>
  <si>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</si>
  <si>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</si>
  <si>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</si>
  <si>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</si>
  <si>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</si>
  <si>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</si>
  <si>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</si>
  <si>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</si>
  <si>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</si>
  <si>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</si>
  <si>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</si>
  <si>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</si>
  <si>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</si>
  <si>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</si>
  <si>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</si>
  <si>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</si>
  <si>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</si>
  <si>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</si>
  <si>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</si>
  <si>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</si>
  <si>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</si>
  <si>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</si>
  <si>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</si>
  <si>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</si>
  <si>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</si>
  <si>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</si>
  <si>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</si>
  <si>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</si>
  <si>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</si>
  <si>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</si>
  <si>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</si>
  <si>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</si>
  <si>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</si>
  <si>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</si>
  <si>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</si>
  <si>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</si>
  <si>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</si>
  <si>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</si>
  <si>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</si>
  <si>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</si>
  <si>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</si>
  <si>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</si>
  <si>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</si>
  <si>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</si>
  <si>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</si>
  <si>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</si>
  <si>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</si>
  <si>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</si>
  <si>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</si>
  <si>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</si>
  <si>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</si>
  <si>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</si>
  <si>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</si>
  <si>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</si>
  <si>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</si>
  <si>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</si>
  <si>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</si>
  <si>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</si>
  <si>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</si>
  <si>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</si>
  <si>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</si>
  <si>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</si>
  <si>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</si>
  <si>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</si>
  <si>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</si>
  <si>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</si>
  <si>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</si>
  <si>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</si>
  <si>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</si>
  <si>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</si>
  <si>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</si>
  <si>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</si>
  <si>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</si>
  <si>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</si>
  <si>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</si>
  <si>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</si>
  <si>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</si>
  <si>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</si>
  <si>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</si>
  <si>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</si>
  <si>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</si>
  <si>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</si>
  <si>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</si>
  <si>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</si>
  <si>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</si>
  <si>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</si>
  <si>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</si>
  <si>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</si>
  <si>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</si>
  <si>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</si>
  <si>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</si>
  <si>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</si>
  <si>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</si>
  <si>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</si>
  <si>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</si>
  <si>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</si>
  <si>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</si>
  <si>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</si>
  <si>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</si>
  <si>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</si>
  <si>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</si>
  <si>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</si>
  <si>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</si>
  <si>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</si>
  <si>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</si>
  <si>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</si>
  <si>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</si>
  <si>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</si>
  <si>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</si>
  <si>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</si>
  <si>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</si>
  <si>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</si>
  <si>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</si>
  <si>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</si>
  <si>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</si>
  <si>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</si>
  <si>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</si>
  <si>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</si>
  <si>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</si>
  <si>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</si>
  <si>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</si>
  <si>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</si>
  <si>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</si>
  <si>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</si>
  <si>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</si>
  <si>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</si>
  <si>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</si>
  <si>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</si>
  <si>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</si>
  <si>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</si>
  <si>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</si>
  <si>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</si>
  <si>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</si>
  <si>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</si>
  <si>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</si>
  <si>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</si>
  <si>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</si>
  <si>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</si>
  <si>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</si>
  <si>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</si>
  <si>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</si>
  <si>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</si>
  <si>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</si>
  <si>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</si>
  <si>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</si>
  <si>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</si>
  <si>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</si>
  <si>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</si>
  <si>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</si>
  <si>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</si>
  <si>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</si>
  <si>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</si>
  <si>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</si>
  <si>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</si>
  <si>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</si>
  <si>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</si>
  <si>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</si>
  <si>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</si>
  <si>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</si>
  <si>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</si>
  <si>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</si>
  <si>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</si>
  <si>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</si>
  <si>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</si>
  <si>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</si>
  <si>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</si>
  <si>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</si>
  <si>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</si>
  <si>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</si>
  <si>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</si>
  <si>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</si>
  <si>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</si>
  <si>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</si>
  <si>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</si>
  <si>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</si>
  <si>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</si>
  <si>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</si>
  <si>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</si>
  <si>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</si>
  <si>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</si>
  <si>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</si>
  <si>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</si>
  <si>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</si>
  <si>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</si>
  <si>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</si>
  <si>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</si>
  <si>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</si>
  <si>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</si>
  <si>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</si>
  <si>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</si>
  <si>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</si>
  <si>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</si>
  <si>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</si>
  <si>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</si>
  <si>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</si>
  <si>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</si>
  <si>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</si>
  <si>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</si>
  <si>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</si>
  <si>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</si>
  <si>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</si>
  <si>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</si>
  <si>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</si>
  <si>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</si>
  <si>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</si>
  <si>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</si>
  <si>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</si>
  <si>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</si>
  <si>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</si>
  <si>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</si>
  <si>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</si>
  <si>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</si>
  <si>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</si>
  <si>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</si>
  <si>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</si>
  <si>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</si>
  <si>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</si>
  <si>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</si>
  <si>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</si>
  <si>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</si>
  <si>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</si>
  <si>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</si>
  <si>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</si>
  <si>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</si>
  <si>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</si>
  <si>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</si>
  <si>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</si>
  <si>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</si>
  <si>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</si>
  <si>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</si>
  <si>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</si>
  <si>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</si>
  <si>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</si>
  <si>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</si>
  <si>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</si>
  <si>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</si>
  <si>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</si>
  <si>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</si>
  <si>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</si>
  <si>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</si>
  <si>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</si>
  <si>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</si>
  <si>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</si>
  <si>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</si>
  <si>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</si>
  <si>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</si>
  <si>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</si>
  <si>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</si>
  <si>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</si>
  <si>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</si>
  <si>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</si>
  <si>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</si>
  <si>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</si>
  <si>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</si>
  <si>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</si>
  <si>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</si>
  <si>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</si>
  <si>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</si>
  <si>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</si>
  <si>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</si>
  <si>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</si>
  <si>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</si>
  <si>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</si>
  <si>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</si>
  <si>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</si>
  <si>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</si>
  <si>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</si>
  <si>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</si>
  <si>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</si>
  <si>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</si>
  <si>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</si>
  <si>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</si>
  <si>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</si>
  <si>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</si>
  <si>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</si>
  <si>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</si>
  <si>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</si>
  <si>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</si>
  <si>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</si>
  <si>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</si>
  <si>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</si>
  <si>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</si>
  <si>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</si>
  <si>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</si>
  <si>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</si>
  <si>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</si>
  <si>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</si>
  <si>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</si>
  <si>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</si>
  <si>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</si>
  <si>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</si>
  <si>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</si>
  <si>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</si>
  <si>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</si>
  <si>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</si>
  <si>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</si>
  <si>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</si>
  <si>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</si>
  <si>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</si>
  <si>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</si>
  <si>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</si>
  <si>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</si>
  <si>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</si>
  <si>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</si>
  <si>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</si>
  <si>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</si>
  <si>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</si>
  <si>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</si>
  <si>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</si>
  <si>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</si>
  <si>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</si>
  <si>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</si>
  <si>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</si>
  <si>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</si>
  <si>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</si>
  <si>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</si>
  <si>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</si>
  <si>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</si>
  <si>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</si>
  <si>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</si>
  <si>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</si>
  <si>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</si>
  <si>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</si>
  <si>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</si>
  <si>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</si>
  <si>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</si>
  <si>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</si>
  <si>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</si>
  <si>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</si>
  <si>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</si>
  <si>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</si>
  <si>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</si>
  <si>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</si>
  <si>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</si>
  <si>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</si>
  <si>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</si>
  <si>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</si>
  <si>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</si>
  <si>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</si>
  <si>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</si>
  <si>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</si>
  <si>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</si>
  <si>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</si>
  <si>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</si>
  <si>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</si>
  <si>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</si>
  <si>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</si>
  <si>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</si>
  <si>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</si>
  <si>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</si>
  <si>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</si>
  <si>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</si>
  <si>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</si>
  <si>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</si>
  <si>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</si>
  <si>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</si>
  <si>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</si>
  <si>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</si>
  <si>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</si>
  <si>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</si>
  <si>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</si>
  <si>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</si>
  <si>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</si>
  <si>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</si>
  <si>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</si>
  <si>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</si>
  <si>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</si>
  <si>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</si>
  <si>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</si>
  <si>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</si>
  <si>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</si>
  <si>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</si>
  <si>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</si>
  <si>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</si>
  <si>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</si>
  <si>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</si>
  <si>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</si>
  <si>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</si>
  <si>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</si>
  <si>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</si>
  <si>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</si>
  <si>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</si>
  <si>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</si>
  <si>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</si>
  <si>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</si>
  <si>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</si>
  <si>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</si>
  <si>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</si>
  <si>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</si>
  <si>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</si>
  <si>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</si>
  <si>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</si>
  <si>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</si>
  <si>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</si>
  <si>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</si>
  <si>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</si>
  <si>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</si>
  <si>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</si>
  <si>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</si>
  <si>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</si>
  <si>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</si>
  <si>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</si>
  <si>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</si>
  <si>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</si>
  <si>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</si>
  <si>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</si>
  <si>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</si>
  <si>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</si>
  <si>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</si>
  <si>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</si>
  <si>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</si>
  <si>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</si>
  <si>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</si>
  <si>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</si>
  <si>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</si>
  <si>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</si>
  <si>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</si>
  <si>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</si>
  <si>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</si>
  <si>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</si>
  <si>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</si>
  <si>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</si>
  <si>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</si>
  <si>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</si>
  <si>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</si>
  <si>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</si>
  <si>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</si>
  <si>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</si>
  <si>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</si>
  <si>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</si>
  <si>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</si>
  <si>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</si>
  <si>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</si>
  <si>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</si>
  <si>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</si>
  <si>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</si>
  <si>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</si>
  <si>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</si>
  <si>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</si>
  <si>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</si>
  <si>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</si>
  <si>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</si>
  <si>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</si>
  <si>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</si>
  <si>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</si>
  <si>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</si>
  <si>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</si>
  <si>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</si>
  <si>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</si>
  <si>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</si>
  <si>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</si>
  <si>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</si>
  <si>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</si>
  <si>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</si>
  <si>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</si>
  <si>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</si>
  <si>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</si>
  <si>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</si>
  <si>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</si>
  <si>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</si>
  <si>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</si>
  <si>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</si>
  <si>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</si>
  <si>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</si>
  <si>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</si>
  <si>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</si>
  <si>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</si>
  <si>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</si>
  <si>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</si>
  <si>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</si>
  <si>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</si>
  <si>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</si>
  <si>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</si>
  <si>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</si>
  <si>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</si>
  <si>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</si>
  <si>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</si>
  <si>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</si>
  <si>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</si>
  <si>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</si>
  <si>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</si>
  <si>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</si>
  <si>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</si>
  <si>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</si>
  <si>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</si>
  <si>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</si>
  <si>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</si>
  <si>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</si>
  <si>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</si>
  <si>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</si>
  <si>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</si>
  <si>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</si>
  <si>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</si>
  <si>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</si>
  <si>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</si>
  <si>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</si>
  <si>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</si>
  <si>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</si>
  <si>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</si>
  <si>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</si>
  <si>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</si>
  <si>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</si>
  <si>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</si>
  <si>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</si>
  <si>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</si>
  <si>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</si>
  <si>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</si>
  <si>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</si>
  <si>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</si>
  <si>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</si>
  <si>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</si>
  <si>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</si>
  <si>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</si>
  <si>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</si>
  <si>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</si>
  <si>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</si>
  <si>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</si>
  <si>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</si>
  <si>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</si>
  <si>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</si>
  <si>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</si>
  <si>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</si>
  <si>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</si>
  <si>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</si>
  <si>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</si>
  <si>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</si>
  <si>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</si>
  <si>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</si>
  <si>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</si>
  <si>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</si>
  <si>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</si>
  <si>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</si>
  <si>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</si>
  <si>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</si>
  <si>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</si>
  <si>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</si>
  <si>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</si>
  <si>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</si>
  <si>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</si>
  <si>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</si>
  <si>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</si>
  <si>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</si>
  <si>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</si>
  <si>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</si>
  <si>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</si>
  <si>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</si>
  <si>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</si>
  <si>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</si>
  <si>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</si>
  <si>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</si>
  <si>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</si>
  <si>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</si>
  <si>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</si>
  <si>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</si>
  <si>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</si>
  <si>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</si>
  <si>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</si>
  <si>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</si>
  <si>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</si>
  <si>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</si>
  <si>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</si>
  <si>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</si>
  <si>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</si>
  <si>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</si>
  <si>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</si>
  <si>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</si>
  <si>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</si>
  <si>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</si>
  <si>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</si>
  <si>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</si>
  <si>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</si>
  <si>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</si>
  <si>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</si>
  <si>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</si>
  <si>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</si>
  <si>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</si>
  <si>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</si>
  <si>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</si>
  <si>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</si>
  <si>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</si>
  <si>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</si>
  <si>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</si>
  <si>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</si>
  <si>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</si>
  <si>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</si>
  <si>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</si>
  <si>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</si>
  <si>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</si>
  <si>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</si>
  <si>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</si>
  <si>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</si>
  <si>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</si>
  <si>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</si>
  <si>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</si>
  <si>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</si>
  <si>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</si>
  <si>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</si>
  <si>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</si>
  <si>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</si>
  <si>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</si>
  <si>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</si>
  <si>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</si>
  <si>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</si>
  <si>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</si>
  <si>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</si>
  <si>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</si>
  <si>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</si>
  <si>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</si>
  <si>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</si>
  <si>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</si>
  <si>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</si>
  <si>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</si>
  <si>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</si>
  <si>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</si>
  <si>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</si>
  <si>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</si>
  <si>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</si>
  <si>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</si>
  <si>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</si>
  <si>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</si>
  <si>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</si>
  <si>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</si>
  <si>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</si>
  <si>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</si>
  <si>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</si>
  <si>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</si>
  <si>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</si>
  <si>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</si>
  <si>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</si>
  <si>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</si>
  <si>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</si>
  <si>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</si>
  <si>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</si>
  <si>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</si>
  <si>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</si>
  <si>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</si>
  <si>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</si>
  <si>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</si>
  <si>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</si>
  <si>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</si>
  <si>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</si>
  <si>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</si>
  <si>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</si>
  <si>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</si>
  <si>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</si>
  <si>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</si>
  <si>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</si>
  <si>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</si>
  <si>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</si>
  <si>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</si>
  <si>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</si>
  <si>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</si>
  <si>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</si>
  <si>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</si>
  <si>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</si>
  <si>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</si>
  <si>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</si>
  <si>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</si>
  <si>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</si>
  <si>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</si>
  <si>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</si>
  <si>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</si>
  <si>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</si>
  <si>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</si>
  <si>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</si>
  <si>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</si>
  <si>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</si>
  <si>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</si>
  <si>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</si>
  <si>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</si>
  <si>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</si>
  <si>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</si>
  <si>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</si>
  <si>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</si>
  <si>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</si>
  <si>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</si>
  <si>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</si>
  <si>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</si>
  <si>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</si>
  <si>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</si>
  <si>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</si>
  <si>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</si>
  <si>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</si>
  <si>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</si>
  <si>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</si>
  <si>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</si>
  <si>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</si>
  <si>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</si>
  <si>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</si>
  <si>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</si>
  <si>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</si>
  <si>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</si>
  <si>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</si>
  <si>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</si>
  <si>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</si>
  <si>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</si>
  <si>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</si>
  <si>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</si>
  <si>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</si>
  <si>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</si>
  <si>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</si>
  <si>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</si>
  <si>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</si>
  <si>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</si>
  <si>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</si>
  <si>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</si>
  <si>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</si>
  <si>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</si>
  <si>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</si>
  <si>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</si>
  <si>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</si>
  <si>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</si>
  <si>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</si>
  <si>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</si>
  <si>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</si>
  <si>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</si>
  <si>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</si>
  <si>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</si>
  <si>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</si>
  <si>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</si>
  <si>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</si>
  <si>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</si>
  <si>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</si>
  <si>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</si>
  <si>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</si>
  <si>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</si>
  <si>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</si>
  <si>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</si>
  <si>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</si>
  <si>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</si>
  <si>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</si>
  <si>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</si>
  <si>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</si>
  <si>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</si>
  <si>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</si>
  <si>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</si>
  <si>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</si>
  <si>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</si>
  <si>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</si>
  <si>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</si>
  <si>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</si>
  <si>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</si>
  <si>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</si>
  <si>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</si>
  <si>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</si>
  <si>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</si>
  <si>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</si>
  <si>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</si>
  <si>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</si>
  <si>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</si>
  <si>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</si>
  <si>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</si>
  <si>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</si>
  <si>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</si>
  <si>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</si>
  <si>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</si>
  <si>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</si>
  <si>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</si>
  <si>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</si>
  <si>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</si>
  <si>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</si>
  <si>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</si>
  <si>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</si>
  <si>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</si>
  <si>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</si>
  <si>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</si>
  <si>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</si>
  <si>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</si>
  <si>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</si>
  <si>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</si>
  <si>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</si>
  <si>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</si>
  <si>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</si>
  <si>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</si>
  <si>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</si>
  <si>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</si>
  <si>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</si>
  <si>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</si>
  <si>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</si>
  <si>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</si>
  <si>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</si>
  <si>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</si>
  <si>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</si>
  <si>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</si>
  <si>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</si>
  <si>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</si>
  <si>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</si>
  <si>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</si>
  <si>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</si>
  <si>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</si>
  <si>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</si>
  <si>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</si>
  <si>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</si>
  <si>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</si>
  <si>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</si>
  <si>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</si>
  <si>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</si>
  <si>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</si>
  <si>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</si>
  <si>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</si>
  <si>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</si>
  <si>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</si>
  <si>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</si>
  <si>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</si>
  <si>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</si>
  <si>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</si>
  <si>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</si>
  <si>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</si>
  <si>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</si>
  <si>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</si>
  <si>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</si>
  <si>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</si>
  <si>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</si>
  <si>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</si>
  <si>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</si>
  <si>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</si>
  <si>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</si>
  <si>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</si>
  <si>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</si>
  <si>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</si>
  <si>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</si>
  <si>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</si>
  <si>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</si>
  <si>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</si>
  <si>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</si>
  <si>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</si>
  <si>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</si>
  <si>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</si>
  <si>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</si>
  <si>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</si>
  <si>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</si>
  <si>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</si>
  <si>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</si>
  <si>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</si>
  <si>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</si>
  <si>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</si>
  <si>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</si>
  <si>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</si>
  <si>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</si>
  <si>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</si>
  <si>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</si>
  <si>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</si>
  <si>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</si>
  <si>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</si>
  <si>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</si>
  <si>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</si>
  <si>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</si>
  <si>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</si>
  <si>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</si>
  <si>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</si>
  <si>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</si>
  <si>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</si>
  <si>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</si>
  <si>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</si>
  <si>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</si>
  <si>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</si>
  <si>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</si>
  <si>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</si>
  <si>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</si>
  <si>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</si>
  <si>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</si>
  <si>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</si>
  <si>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</si>
  <si>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</si>
  <si>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</si>
  <si>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</si>
  <si>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</si>
  <si>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</si>
  <si>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</si>
  <si>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</si>
  <si>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</si>
  <si>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</si>
  <si>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</si>
  <si>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</si>
  <si>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</si>
  <si>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</si>
  <si>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</si>
  <si>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</si>
  <si>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</si>
  <si>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</si>
  <si>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</si>
  <si>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</si>
  <si>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</si>
  <si>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</si>
  <si>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</si>
  <si>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</si>
  <si>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</si>
  <si>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</si>
  <si>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</si>
  <si>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</si>
  <si>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</si>
  <si>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</si>
  <si>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</si>
  <si>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</si>
  <si>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</si>
  <si>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</si>
  <si>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</si>
  <si>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</si>
  <si>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</si>
  <si>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</si>
  <si>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</si>
  <si>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</si>
  <si>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</si>
  <si>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</si>
  <si>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</si>
  <si>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</si>
  <si>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</si>
  <si>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</si>
  <si>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</si>
  <si>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</si>
  <si>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</si>
  <si>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</si>
  <si>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</si>
  <si>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</si>
  <si>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</si>
  <si>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</si>
  <si>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</si>
  <si>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</si>
  <si>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</si>
  <si>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</si>
  <si>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</si>
  <si>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</si>
  <si>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</si>
  <si>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</si>
  <si>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</si>
  <si>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</si>
  <si>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</si>
  <si>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</si>
  <si>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</si>
  <si>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</si>
  <si>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</si>
  <si>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</si>
  <si>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</si>
  <si>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</si>
  <si>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</si>
  <si>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</si>
  <si>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</si>
  <si>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</si>
  <si>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</si>
  <si>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</si>
  <si>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</si>
  <si>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</si>
  <si>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</si>
  <si>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</si>
  <si>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</si>
  <si>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</si>
  <si>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</si>
  <si>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</si>
  <si>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</si>
  <si>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</si>
  <si>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</si>
  <si>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</si>
  <si>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</si>
  <si>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</si>
  <si>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</si>
  <si>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</si>
  <si>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</si>
  <si>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</si>
  <si>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</si>
  <si>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</si>
  <si>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</si>
  <si>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</si>
  <si>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</si>
  <si>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</si>
  <si>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</si>
  <si>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</si>
  <si>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</si>
  <si>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</si>
  <si>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</si>
  <si>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</si>
  <si>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</si>
  <si>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</si>
  <si>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</si>
  <si>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</si>
  <si>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</si>
  <si>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</si>
  <si>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</si>
  <si>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</si>
  <si>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</si>
  <si>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</si>
  <si>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</si>
  <si>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</si>
  <si>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</si>
  <si>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</si>
  <si>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</si>
  <si>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</si>
  <si>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</si>
  <si>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</si>
  <si>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</si>
  <si>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</si>
  <si>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</si>
  <si>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</si>
  <si>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</si>
  <si>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</si>
  <si>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</si>
  <si>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</si>
  <si>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</si>
  <si>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</si>
  <si>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</si>
  <si>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</si>
  <si>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</si>
  <si>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</si>
  <si>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</si>
  <si>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</si>
  <si>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</si>
  <si>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</si>
  <si>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</si>
  <si>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</si>
  <si>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</si>
  <si>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</si>
  <si>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</si>
  <si>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</si>
  <si>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</si>
  <si>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</si>
  <si>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</si>
  <si>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</si>
  <si>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</si>
  <si>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</si>
  <si>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</si>
  <si>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</si>
  <si>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</si>
  <si>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</si>
  <si>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</si>
  <si>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</si>
  <si>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</si>
  <si>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</si>
  <si>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</si>
  <si>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</si>
  <si>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</si>
  <si>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</si>
  <si>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</si>
  <si>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</si>
  <si>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</si>
  <si>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</si>
  <si>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</si>
  <si>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</si>
  <si>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</si>
  <si>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</si>
  <si>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</si>
  <si>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</si>
  <si>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</si>
  <si>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</si>
  <si>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</si>
  <si>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</si>
  <si>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</si>
  <si>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</si>
  <si>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</si>
  <si>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</si>
  <si>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</si>
  <si>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</si>
  <si>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</si>
  <si>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</si>
  <si>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</si>
  <si>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</si>
  <si>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</si>
  <si>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</si>
  <si>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</si>
  <si>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</si>
  <si>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</si>
  <si>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</si>
  <si>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</si>
  <si>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</si>
  <si>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</si>
  <si>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</si>
  <si>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</si>
  <si>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</si>
  <si>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</si>
  <si>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</si>
  <si>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</si>
  <si>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</si>
  <si>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</si>
  <si>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</si>
  <si>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</si>
  <si>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</si>
  <si>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</si>
  <si>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</si>
  <si>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</si>
  <si>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</si>
  <si>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</si>
  <si>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</si>
  <si>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</si>
  <si>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</si>
  <si>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</si>
  <si>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</si>
  <si>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</si>
  <si>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</si>
  <si>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</si>
  <si>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</si>
  <si>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</si>
  <si>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</si>
  <si>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</si>
  <si>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</si>
  <si>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</si>
  <si>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</si>
  <si>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</si>
  <si>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</si>
  <si>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</si>
  <si>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</si>
  <si>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</si>
  <si>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</si>
  <si>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</si>
  <si>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</si>
  <si>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</si>
  <si>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</si>
  <si>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</si>
  <si>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</si>
  <si>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</si>
  <si>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</si>
  <si>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</si>
  <si>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</si>
  <si>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</si>
  <si>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</si>
  <si>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</si>
  <si>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</si>
  <si>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</si>
  <si>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</si>
  <si>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</si>
  <si>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</si>
  <si>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</si>
  <si>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</si>
  <si>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</si>
  <si>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</si>
  <si>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</si>
  <si>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</si>
  <si>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</si>
  <si>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</si>
  <si>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</si>
  <si>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</si>
  <si>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</si>
  <si>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</si>
  <si>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</si>
  <si>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</si>
  <si>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</si>
  <si>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</si>
  <si>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</si>
  <si>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</si>
  <si>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</si>
  <si>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</si>
  <si>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</si>
  <si>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</si>
  <si>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</si>
  <si>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</si>
  <si>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</si>
  <si>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</si>
  <si>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</si>
  <si>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</si>
  <si>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</si>
  <si>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</si>
  <si>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</si>
  <si>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</si>
  <si>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</si>
  <si>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</si>
  <si>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</si>
  <si>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</si>
  <si>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</si>
  <si>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</si>
  <si>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</si>
  <si>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</si>
  <si>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</si>
  <si>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</si>
  <si>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</si>
  <si>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</si>
  <si>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</si>
  <si>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</si>
  <si>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</si>
  <si>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</si>
  <si>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</si>
  <si>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</si>
  <si>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</si>
  <si>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</si>
  <si>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</si>
  <si>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</si>
  <si>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</si>
  <si>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</si>
  <si>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</si>
  <si>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</si>
  <si>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</si>
  <si>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</si>
  <si>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</si>
  <si>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</si>
  <si>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</si>
  <si>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</si>
  <si>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</si>
  <si>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</si>
  <si>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</si>
  <si>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</si>
  <si>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</si>
  <si>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</si>
  <si>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</si>
  <si>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</si>
  <si>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</si>
  <si>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</si>
  <si>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</si>
  <si>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</si>
  <si>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</si>
  <si>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</si>
  <si>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</si>
  <si>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</si>
  <si>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</si>
  <si>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</si>
  <si>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</si>
  <si>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</si>
  <si>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</si>
  <si>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</si>
  <si>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</si>
  <si>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</si>
  <si>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</si>
  <si>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</si>
  <si>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</si>
  <si>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</si>
  <si>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</si>
  <si>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</si>
  <si>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</si>
  <si>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</si>
  <si>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</si>
  <si>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</si>
  <si>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</si>
  <si>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</si>
  <si>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</si>
  <si>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</si>
  <si>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</si>
  <si>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</si>
  <si>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</si>
  <si>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</si>
  <si>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</si>
  <si>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</si>
  <si>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</si>
  <si>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</si>
  <si>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</si>
  <si>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</si>
  <si>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</si>
  <si>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</si>
  <si>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</si>
  <si>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</si>
  <si>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</si>
  <si>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</si>
  <si>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</si>
  <si>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</si>
  <si>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</si>
  <si>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</si>
  <si>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</si>
  <si>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</si>
  <si>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</si>
  <si>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</si>
  <si>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</si>
  <si>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</si>
  <si>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</si>
  <si>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</si>
  <si>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</si>
  <si>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</si>
  <si>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</si>
  <si>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</si>
  <si>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</si>
  <si>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</si>
  <si>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</si>
  <si>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</si>
  <si>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</si>
  <si>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</si>
  <si>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</si>
  <si>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</si>
  <si>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</si>
  <si>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</si>
  <si>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</si>
  <si>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</si>
  <si>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</si>
  <si>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</si>
  <si>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</si>
  <si>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</si>
  <si>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</si>
  <si>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</si>
  <si>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</si>
  <si>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</si>
  <si>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</si>
  <si>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</si>
  <si>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</si>
  <si>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</si>
  <si>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</si>
  <si>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</si>
  <si>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</si>
  <si>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</si>
  <si>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</si>
  <si>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</si>
  <si>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</si>
  <si>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</si>
  <si>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</si>
  <si>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</si>
  <si>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</si>
  <si>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</si>
  <si>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</si>
  <si>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</si>
  <si>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</si>
  <si>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</si>
  <si>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</si>
  <si>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</si>
  <si>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</si>
  <si>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</si>
  <si>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</si>
  <si>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</si>
  <si>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</si>
  <si>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</si>
  <si>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</si>
  <si>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</si>
  <si>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</si>
  <si>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</si>
  <si>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</si>
  <si>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</si>
  <si>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</si>
  <si>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</si>
  <si>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</si>
  <si>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</si>
  <si>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</si>
  <si>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</si>
  <si>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</si>
  <si>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</si>
  <si>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</si>
  <si>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</si>
  <si>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</si>
  <si>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</si>
  <si>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</si>
  <si>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</si>
  <si>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</si>
  <si>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</si>
  <si>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</si>
  <si>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</si>
  <si>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</si>
  <si>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</si>
  <si>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</si>
  <si>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</si>
  <si>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</si>
  <si>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</si>
  <si>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</si>
  <si>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</si>
  <si>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</si>
  <si>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</si>
  <si>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</si>
  <si>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</si>
  <si>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</si>
  <si>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</si>
  <si>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</si>
  <si>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</si>
  <si>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</si>
  <si>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</si>
  <si>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</si>
  <si>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</si>
  <si>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</si>
  <si>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</si>
  <si>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</si>
  <si>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</si>
  <si>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</si>
  <si>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</si>
  <si>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</si>
  <si>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</si>
  <si>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</si>
  <si>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</si>
  <si>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</si>
  <si>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</si>
  <si>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</si>
  <si>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</si>
  <si>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</si>
  <si>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</si>
  <si>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</si>
  <si>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</si>
  <si>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</si>
  <si>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</si>
  <si>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</si>
  <si>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</si>
  <si>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</si>
  <si>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</si>
  <si>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</si>
  <si>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</si>
  <si>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</si>
  <si>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</si>
  <si>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</si>
  <si>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</si>
  <si>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</si>
  <si>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</si>
  <si>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</si>
  <si>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</si>
  <si>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</si>
  <si>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</si>
  <si>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</si>
  <si>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</si>
  <si>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</si>
  <si>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</si>
  <si>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</si>
  <si>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</si>
  <si>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</si>
  <si>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</si>
  <si>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</si>
  <si>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</si>
  <si>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</si>
  <si>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</si>
  <si>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</si>
  <si>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</si>
  <si>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</si>
  <si>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</si>
  <si>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</si>
  <si>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</si>
  <si>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</si>
  <si>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</si>
  <si>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</si>
  <si>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</si>
  <si>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</si>
  <si>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</si>
  <si>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</si>
  <si>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</si>
  <si>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</si>
  <si>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</si>
  <si>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</si>
  <si>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</si>
  <si>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</si>
  <si>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</si>
  <si>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</si>
  <si>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</si>
  <si>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</si>
  <si>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</si>
  <si>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</si>
  <si>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</si>
  <si>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</si>
  <si>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</si>
  <si>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</si>
  <si>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</si>
  <si>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</si>
  <si>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</si>
  <si>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</si>
  <si>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</si>
  <si>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</si>
  <si>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</si>
  <si>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</si>
  <si>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</si>
  <si>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</si>
  <si>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</si>
  <si>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</si>
  <si>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</si>
  <si>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</si>
  <si>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</si>
  <si>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</si>
  <si>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</si>
  <si>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</si>
  <si>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</si>
  <si>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</si>
  <si>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</si>
  <si>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</si>
  <si>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</si>
  <si>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</si>
  <si>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</si>
  <si>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</si>
  <si>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</si>
  <si>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</si>
  <si>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</si>
  <si>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</si>
  <si>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</si>
  <si>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</si>
  <si>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</si>
  <si>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</si>
  <si>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</si>
  <si>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</si>
  <si>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</si>
  <si>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</si>
  <si>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</si>
  <si>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</si>
  <si>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</si>
  <si>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</si>
  <si>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</si>
  <si>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</si>
  <si>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</si>
  <si>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</si>
  <si>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</si>
  <si>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</si>
  <si>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</si>
  <si>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</si>
  <si>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</si>
  <si>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</si>
  <si>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</si>
  <si>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</si>
  <si>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</si>
  <si>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</si>
  <si>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</si>
  <si>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</si>
  <si>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</si>
  <si>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</si>
  <si>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</si>
  <si>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</si>
  <si>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</si>
  <si>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</si>
  <si>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</si>
  <si>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</si>
  <si>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</si>
  <si>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</si>
  <si>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</si>
  <si>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</si>
  <si>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</si>
  <si>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</si>
  <si>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</si>
  <si>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</si>
  <si>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</si>
  <si>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</si>
  <si>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</si>
  <si>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</si>
  <si>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</si>
  <si>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</si>
  <si>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</si>
  <si>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</si>
  <si>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</si>
  <si>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</si>
  <si>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</si>
  <si>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</si>
  <si>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</si>
  <si>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</si>
  <si>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</si>
  <si>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</si>
  <si>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</si>
  <si>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</si>
  <si>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</si>
  <si>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</si>
  <si>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</si>
  <si>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</si>
  <si>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</si>
  <si>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</si>
  <si>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</si>
  <si>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</si>
  <si>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</si>
  <si>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</si>
  <si>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</si>
  <si>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</si>
  <si>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</si>
  <si>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</si>
  <si>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</si>
  <si>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</si>
  <si>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</si>
  <si>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</si>
  <si>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</si>
  <si>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</si>
  <si>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</si>
  <si>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</si>
  <si>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</si>
  <si>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</si>
  <si>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</si>
  <si>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</si>
  <si>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</si>
  <si>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</si>
  <si>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</si>
  <si>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</si>
  <si>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</si>
  <si>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</si>
  <si>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</si>
  <si>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</si>
  <si>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</si>
  <si>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</si>
  <si>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</si>
  <si>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</si>
  <si>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</si>
  <si>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</si>
  <si>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</si>
  <si>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</si>
  <si>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</si>
  <si>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</si>
  <si>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</si>
  <si>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</si>
  <si>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</si>
  <si>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</si>
  <si>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</si>
  <si>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</si>
  <si>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</si>
  <si>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</si>
  <si>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</si>
  <si>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</si>
  <si>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</si>
  <si>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</si>
  <si>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</si>
  <si>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</si>
  <si>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</si>
  <si>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</si>
  <si>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</si>
  <si>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</si>
  <si>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</si>
  <si>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</si>
  <si>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</si>
  <si>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</si>
  <si>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</si>
  <si>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</si>
  <si>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</si>
  <si>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</si>
  <si>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</si>
  <si>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</si>
  <si>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</si>
  <si>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</si>
  <si>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</si>
  <si>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</si>
  <si>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</si>
  <si>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</si>
  <si>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</si>
  <si>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</si>
  <si>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</si>
  <si>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</si>
  <si>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</si>
  <si>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</si>
  <si>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</si>
  <si>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</si>
  <si>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</si>
  <si>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</si>
  <si>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</si>
  <si>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</si>
  <si>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</si>
  <si>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</si>
  <si>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</si>
  <si>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</si>
  <si>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</si>
  <si>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</si>
  <si>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</si>
  <si>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</si>
  <si>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</si>
  <si>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</si>
  <si>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</si>
  <si>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</si>
  <si>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</si>
  <si>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</si>
  <si>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</si>
  <si>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</si>
  <si>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</si>
  <si>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</si>
  <si>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</si>
  <si>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</si>
  <si>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</si>
  <si>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</si>
  <si>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</si>
  <si>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</si>
  <si>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</si>
  <si>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</si>
  <si>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</si>
  <si>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</si>
  <si>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</si>
  <si>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</si>
  <si>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</si>
  <si>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</si>
  <si>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</si>
  <si>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</si>
  <si>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</si>
  <si>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</si>
  <si>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</si>
  <si>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</si>
  <si>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</si>
  <si>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</si>
  <si>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</si>
  <si>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</si>
  <si>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</si>
  <si>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</si>
  <si>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</si>
  <si>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</si>
  <si>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</si>
  <si>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</si>
  <si>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</si>
  <si>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</si>
  <si>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</si>
  <si>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</si>
  <si>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</si>
  <si>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</si>
  <si>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</si>
  <si>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</si>
  <si>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</si>
  <si>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</si>
  <si>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</si>
  <si>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</si>
  <si>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</si>
  <si>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</si>
  <si>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</si>
  <si>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</si>
  <si>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</si>
  <si>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</si>
  <si>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</si>
  <si>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</si>
  <si>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</si>
  <si>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</si>
  <si>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</si>
  <si>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</si>
  <si>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</si>
  <si>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</si>
  <si>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</si>
  <si>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</si>
  <si>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</si>
  <si>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</si>
  <si>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</si>
  <si>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</si>
  <si>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</si>
  <si>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</si>
  <si>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</si>
  <si>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</si>
  <si>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</si>
  <si>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</si>
  <si>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</si>
  <si>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</si>
  <si>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</si>
  <si>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</si>
  <si>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</si>
  <si>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</si>
  <si>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</si>
  <si>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</si>
  <si>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</si>
  <si>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</si>
  <si>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</si>
  <si>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</si>
  <si>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</si>
  <si>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</si>
  <si>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</si>
  <si>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</si>
  <si>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</si>
  <si>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</si>
  <si>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</si>
  <si>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</si>
  <si>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</si>
  <si>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</si>
  <si>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</si>
  <si>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</si>
  <si>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</si>
  <si>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</si>
  <si>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</si>
  <si>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</si>
  <si>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</si>
  <si>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</si>
  <si>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</si>
  <si>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</si>
  <si>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</si>
  <si>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</si>
  <si>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</si>
  <si>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</si>
  <si>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</si>
  <si>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</si>
  <si>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</si>
  <si>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</si>
  <si>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</si>
  <si>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</si>
  <si>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</si>
  <si>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</si>
  <si>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</si>
  <si>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</si>
  <si>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</si>
  <si>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</si>
  <si>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</si>
  <si>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</si>
  <si>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</si>
  <si>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</si>
  <si>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</si>
  <si>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</si>
  <si>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</si>
  <si>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</si>
  <si>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</si>
  <si>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</si>
  <si>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</si>
  <si>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</si>
  <si>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</si>
  <si>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</si>
  <si>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</si>
  <si>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</si>
  <si>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</si>
  <si>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</si>
  <si>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</si>
  <si>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</si>
  <si>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</si>
  <si>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</si>
  <si>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</si>
  <si>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</si>
  <si>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</si>
  <si>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</si>
  <si>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</si>
  <si>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</si>
  <si>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</si>
  <si>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</si>
  <si>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</si>
  <si>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</si>
  <si>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</si>
  <si>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</si>
  <si>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</si>
  <si>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</si>
  <si>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</si>
  <si>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</si>
  <si>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</si>
  <si>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</si>
  <si>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</si>
  <si>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</si>
  <si>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</si>
  <si>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</si>
  <si>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</si>
  <si>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</si>
  <si>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</si>
  <si>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</si>
  <si>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</si>
  <si>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</si>
  <si>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</si>
  <si>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</si>
  <si>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</si>
  <si>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</si>
  <si>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</si>
  <si>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</si>
  <si>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</si>
  <si>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</si>
  <si>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</si>
  <si>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</si>
  <si>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</si>
  <si>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</si>
  <si>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</si>
  <si>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</si>
  <si>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</si>
  <si>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</si>
  <si>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</si>
  <si>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</si>
  <si>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</si>
  <si>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</si>
  <si>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</si>
  <si>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</si>
  <si>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</si>
  <si>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</si>
  <si>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</si>
  <si>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</si>
  <si>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</si>
  <si>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</si>
  <si>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</si>
  <si>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</si>
  <si>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</si>
  <si>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</si>
  <si>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</si>
  <si>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</si>
  <si>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</si>
  <si>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</si>
  <si>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</si>
  <si>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</si>
  <si>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</si>
  <si>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</si>
  <si>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</si>
  <si>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</si>
  <si>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</si>
  <si>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</si>
  <si>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</si>
  <si>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</si>
  <si>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</si>
  <si>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</si>
  <si>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</si>
  <si>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</si>
  <si>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</si>
  <si>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</si>
  <si>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</si>
  <si>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</si>
  <si>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</si>
  <si>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</si>
  <si>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</si>
  <si>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</si>
  <si>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</si>
  <si>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</si>
  <si>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</si>
  <si>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</si>
  <si>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</si>
  <si>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</si>
  <si>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</si>
  <si>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</si>
  <si>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</si>
  <si>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</si>
  <si>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</si>
  <si>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</si>
  <si>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</si>
  <si>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</si>
  <si>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</si>
  <si>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</si>
  <si>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</si>
  <si>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</si>
  <si>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</si>
  <si>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</si>
  <si>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</si>
  <si>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</si>
  <si>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</si>
  <si>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</si>
  <si>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</si>
  <si>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</si>
  <si>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</si>
  <si>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</si>
  <si>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</si>
  <si>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</si>
  <si>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</si>
  <si>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</si>
  <si>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</si>
  <si>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</si>
  <si>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</si>
  <si>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</si>
  <si>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</si>
  <si>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</si>
  <si>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</si>
  <si>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</si>
  <si>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</si>
  <si>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</si>
  <si>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</si>
  <si>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</si>
  <si>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</si>
  <si>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</si>
  <si>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</si>
  <si>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</si>
  <si>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</si>
  <si>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</si>
  <si>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</si>
  <si>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</si>
  <si>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</si>
  <si>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</si>
  <si>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</si>
  <si>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</si>
  <si>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</si>
  <si>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</si>
  <si>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</si>
  <si>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</si>
  <si>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</si>
  <si>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</si>
  <si>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</si>
  <si>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</si>
  <si>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</si>
  <si>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</si>
  <si>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</si>
  <si>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</si>
  <si>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</si>
  <si>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</si>
  <si>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</si>
  <si>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</si>
  <si>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</si>
  <si>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</si>
  <si>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</si>
  <si>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</si>
  <si>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</si>
  <si>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</si>
  <si>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</si>
  <si>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</si>
  <si>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</si>
  <si>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</si>
  <si>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</si>
  <si>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</si>
  <si>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</si>
  <si>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</si>
  <si>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</si>
  <si>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</si>
  <si>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</si>
  <si>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</si>
  <si>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</si>
  <si>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</si>
  <si>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</si>
  <si>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</si>
  <si>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</si>
  <si>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</si>
  <si>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</si>
  <si>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</si>
  <si>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</si>
  <si>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</si>
  <si>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</si>
  <si>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</si>
  <si>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</si>
  <si>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</si>
  <si>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</si>
  <si>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</si>
  <si>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</si>
  <si>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</si>
  <si>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</si>
  <si>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</si>
  <si>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</si>
  <si>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</si>
  <si>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</si>
  <si>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</si>
  <si>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</si>
  <si>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</si>
  <si>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</si>
  <si>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</si>
  <si>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</si>
  <si>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</si>
  <si>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</si>
  <si>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</si>
  <si>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</si>
  <si>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</si>
  <si>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</si>
  <si>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</si>
  <si>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</si>
  <si>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</si>
  <si>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</si>
  <si>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</si>
  <si>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</si>
  <si>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</si>
  <si>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</si>
  <si>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</si>
  <si>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</si>
  <si>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</si>
  <si>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</si>
  <si>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</si>
  <si>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</si>
  <si>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</si>
  <si>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</si>
  <si>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</si>
  <si>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</si>
  <si>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</si>
  <si>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</si>
  <si>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</si>
  <si>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</si>
  <si>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</si>
  <si>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</si>
  <si>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</si>
  <si>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</si>
  <si>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</si>
  <si>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</si>
  <si>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</si>
  <si>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</si>
  <si>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</si>
  <si>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</si>
  <si>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</si>
  <si>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</si>
  <si>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</si>
  <si>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</si>
  <si>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</si>
  <si>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</si>
  <si>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</si>
  <si>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</si>
  <si>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</si>
  <si>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</si>
  <si>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</si>
  <si>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</si>
  <si>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</si>
  <si>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</si>
  <si>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</si>
  <si>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</si>
  <si>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</si>
  <si>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</si>
  <si>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</si>
  <si>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</si>
  <si>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</si>
  <si>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</si>
  <si>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</si>
  <si>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</si>
  <si>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</si>
  <si>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</si>
  <si>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</si>
  <si>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</si>
  <si>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</si>
  <si>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</si>
  <si>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</si>
  <si>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</si>
  <si>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</si>
  <si>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</si>
  <si>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</si>
  <si>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</si>
  <si>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</si>
  <si>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</si>
  <si>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</si>
  <si>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</si>
  <si>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</si>
  <si>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</si>
  <si>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</si>
  <si>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</si>
  <si>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</si>
  <si>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</si>
  <si>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</si>
  <si>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</si>
  <si>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</si>
  <si>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</si>
  <si>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</si>
  <si>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</si>
  <si>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</si>
  <si>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</si>
  <si>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</si>
  <si>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</si>
  <si>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</si>
  <si>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</si>
  <si>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</si>
  <si>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</si>
  <si>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</si>
  <si>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</si>
  <si>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</si>
  <si>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</si>
  <si>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</si>
  <si>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</si>
  <si>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</si>
  <si>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</si>
  <si>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</si>
  <si>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</si>
  <si>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</si>
  <si>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</si>
  <si>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</si>
  <si>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</si>
  <si>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</si>
  <si>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</si>
  <si>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</si>
  <si>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</si>
  <si>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</si>
  <si>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</si>
  <si>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</si>
  <si>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</si>
  <si>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</si>
  <si>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</si>
  <si>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</si>
  <si>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</si>
  <si>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</si>
  <si>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</si>
  <si>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</si>
  <si>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</si>
  <si>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</si>
  <si>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</si>
  <si>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</si>
  <si>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</si>
  <si>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</si>
  <si>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</si>
  <si>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</si>
  <si>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</si>
  <si>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</si>
  <si>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</si>
  <si>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</si>
  <si>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</si>
  <si>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</si>
  <si>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</si>
  <si>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</si>
  <si>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</si>
  <si>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</si>
  <si>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</si>
  <si>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</si>
  <si>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</si>
  <si>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</si>
  <si>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</si>
  <si>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</si>
  <si>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</si>
  <si>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</si>
  <si>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</si>
  <si>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</si>
  <si>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</si>
  <si>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</si>
  <si>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</si>
  <si>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</si>
  <si>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</si>
  <si>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</si>
  <si>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</si>
  <si>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</si>
  <si>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</si>
  <si>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</si>
  <si>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</si>
  <si>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</si>
  <si>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</si>
  <si>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</si>
  <si>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</si>
  <si>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</si>
  <si>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</si>
  <si>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</si>
  <si>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</si>
  <si>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</si>
  <si>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</si>
  <si>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</si>
  <si>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</si>
  <si>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</si>
  <si>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</si>
  <si>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</si>
  <si>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</si>
  <si>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</si>
  <si>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</si>
  <si>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</si>
  <si>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</si>
  <si>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</si>
  <si>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</si>
  <si>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</si>
  <si>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</si>
  <si>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</si>
  <si>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</si>
  <si>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</si>
  <si>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</si>
  <si>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</si>
  <si>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</si>
  <si>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</si>
  <si>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</si>
  <si>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</si>
  <si>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</si>
  <si>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</si>
  <si>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</si>
  <si>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</si>
  <si>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</si>
  <si>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</si>
  <si>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</si>
  <si>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</si>
  <si>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</si>
  <si>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</si>
  <si>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</si>
  <si>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</si>
  <si>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</si>
  <si>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</si>
  <si>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</si>
  <si>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</si>
  <si>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</si>
  <si>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</si>
  <si>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</si>
  <si>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</si>
  <si>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</si>
  <si>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</si>
  <si>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</si>
  <si>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</si>
  <si>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</si>
  <si>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</si>
  <si>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</si>
  <si>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</si>
  <si>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</si>
  <si>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</si>
  <si>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</si>
  <si>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</si>
  <si>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</si>
  <si>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</si>
  <si>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</si>
  <si>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</si>
  <si>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</si>
  <si>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</si>
  <si>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</si>
  <si>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</si>
  <si>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</si>
  <si>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</si>
  <si>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</si>
  <si>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</si>
  <si>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</si>
  <si>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</si>
  <si>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</si>
  <si>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</si>
  <si>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</si>
  <si>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</si>
  <si>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</si>
  <si>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</si>
  <si>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</si>
  <si>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</si>
  <si>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</si>
  <si>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</si>
  <si>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</si>
  <si>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</si>
  <si>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</si>
  <si>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</si>
  <si>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</si>
  <si>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</si>
  <si>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</si>
  <si>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</si>
  <si>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</si>
  <si>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</si>
  <si>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</si>
  <si>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</si>
  <si>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</si>
  <si>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</si>
  <si>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</si>
  <si>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</si>
  <si>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</si>
  <si>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</si>
  <si>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</si>
  <si>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</si>
  <si>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</si>
  <si>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</si>
  <si>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</si>
  <si>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</si>
  <si>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</si>
  <si>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</si>
  <si>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</si>
  <si>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</si>
  <si>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</si>
  <si>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</si>
  <si>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</si>
  <si>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</si>
  <si>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</si>
  <si>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</si>
  <si>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</si>
  <si>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</si>
  <si>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</si>
  <si>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</si>
  <si>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</si>
  <si>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</si>
  <si>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</si>
  <si>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</si>
  <si>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</si>
  <si>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</si>
  <si>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</si>
  <si>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</si>
  <si>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</si>
  <si>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</si>
  <si>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</si>
  <si>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</si>
  <si>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</si>
  <si>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</si>
  <si>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</si>
  <si>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</si>
  <si>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</si>
  <si>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</si>
  <si>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</si>
  <si>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</si>
  <si>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</si>
  <si>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</si>
  <si>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</si>
  <si>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</si>
  <si>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</si>
  <si>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</si>
  <si>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</si>
  <si>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</si>
  <si>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</si>
  <si>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</si>
  <si>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</si>
  <si>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</si>
  <si>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</si>
  <si>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</si>
  <si>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</si>
  <si>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</si>
  <si>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</si>
  <si>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</si>
  <si>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</si>
  <si>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</si>
  <si>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</si>
  <si>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</si>
  <si>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</si>
  <si>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</si>
  <si>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</si>
  <si>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</si>
  <si>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</si>
  <si>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</si>
  <si>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</si>
  <si>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</si>
  <si>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</si>
  <si>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</si>
  <si>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</si>
  <si>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</si>
  <si>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</si>
  <si>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</si>
  <si>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</si>
  <si>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</si>
  <si>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</si>
  <si>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</si>
  <si>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</si>
  <si>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</si>
  <si>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</si>
  <si>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</si>
  <si>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</si>
  <si>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</si>
  <si>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</si>
  <si>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</si>
  <si>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</si>
  <si>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</si>
  <si>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</si>
  <si>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</si>
  <si>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</si>
  <si>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</si>
  <si>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</si>
  <si>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</si>
  <si>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</si>
  <si>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</si>
  <si>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</si>
  <si>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</si>
  <si>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</si>
  <si>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</si>
  <si>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</si>
  <si>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</si>
  <si>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</si>
  <si>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</si>
  <si>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</si>
  <si>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</si>
  <si>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</si>
  <si>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</si>
  <si>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</si>
  <si>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</si>
  <si>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</si>
  <si>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</si>
  <si>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</si>
  <si>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</si>
  <si>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</si>
  <si>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</si>
  <si>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</si>
  <si>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</si>
  <si>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</si>
  <si>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</si>
  <si>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</si>
  <si>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</si>
  <si>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</si>
  <si>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</si>
  <si>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</si>
  <si>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</si>
  <si>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</si>
  <si>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</si>
  <si>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</si>
  <si>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</si>
  <si>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</si>
  <si>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</si>
  <si>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</si>
  <si>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</si>
  <si>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</si>
  <si>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</si>
  <si>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</si>
  <si>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</si>
  <si>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</si>
  <si>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</si>
  <si>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</si>
  <si>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</si>
  <si>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</si>
  <si>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</si>
  <si>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</si>
  <si>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</si>
  <si>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</si>
  <si>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</si>
  <si>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</si>
  <si>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</si>
  <si>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</si>
  <si>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</si>
  <si>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</si>
  <si>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</si>
  <si>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</si>
  <si>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</si>
  <si>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</si>
  <si>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</si>
  <si>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</si>
  <si>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</si>
  <si>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</si>
  <si>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</si>
  <si>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</si>
  <si>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</si>
  <si>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</si>
  <si>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</si>
  <si>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</si>
  <si>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</si>
  <si>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</si>
  <si>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</si>
  <si>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</si>
  <si>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</si>
  <si>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</si>
  <si>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</si>
  <si>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</si>
  <si>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</si>
  <si>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</si>
  <si>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</si>
  <si>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</si>
  <si>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</si>
  <si>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</si>
  <si>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</si>
  <si>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</si>
  <si>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</si>
  <si>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</si>
  <si>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</si>
  <si>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</si>
  <si>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</si>
  <si>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</si>
  <si>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</si>
  <si>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</si>
  <si>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</si>
  <si>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</si>
  <si>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</si>
  <si>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</si>
  <si>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</si>
  <si>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</si>
  <si>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</si>
  <si>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</si>
  <si>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</si>
  <si>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</si>
  <si>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</si>
  <si>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</si>
  <si>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</si>
  <si>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</si>
  <si>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</si>
  <si>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</si>
  <si>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</si>
  <si>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</si>
  <si>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</si>
  <si>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</si>
  <si>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</si>
  <si>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</si>
  <si>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</si>
  <si>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</si>
  <si>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</si>
  <si>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</si>
  <si>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</si>
  <si>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</si>
  <si>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</si>
  <si>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</si>
  <si>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</si>
  <si>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</si>
  <si>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</si>
  <si>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</si>
  <si>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</si>
  <si>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</si>
  <si>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</si>
  <si>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</si>
  <si>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</si>
  <si>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</si>
  <si>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</si>
  <si>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</si>
  <si>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</si>
  <si>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</si>
  <si>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</si>
  <si>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</si>
  <si>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</si>
  <si>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</si>
  <si>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</si>
  <si>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</si>
  <si>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</si>
  <si>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</si>
  <si>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</si>
  <si>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</si>
  <si>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</si>
  <si>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</si>
  <si>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</si>
  <si>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</si>
  <si>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</si>
  <si>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</si>
  <si>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</si>
  <si>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</si>
  <si>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</si>
  <si>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</si>
  <si>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</si>
  <si>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</si>
  <si>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</si>
  <si>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</si>
  <si>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</si>
  <si>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</si>
  <si>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</si>
  <si>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</si>
  <si>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</si>
  <si>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</si>
  <si>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</si>
  <si>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</si>
  <si>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</si>
  <si>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</si>
  <si>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</si>
  <si>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</si>
  <si>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</si>
  <si>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</si>
  <si>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</si>
  <si>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</si>
  <si>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</si>
  <si>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</si>
  <si>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</si>
  <si>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</si>
  <si>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</si>
  <si>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</si>
  <si>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</si>
  <si>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</si>
  <si>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</si>
  <si>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</si>
  <si>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</si>
  <si>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</si>
  <si>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</si>
  <si>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</si>
  <si>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</si>
  <si>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</si>
  <si>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</si>
  <si>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</si>
  <si>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</si>
  <si>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</si>
  <si>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</si>
  <si>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</si>
  <si>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</si>
  <si>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</si>
  <si>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</si>
  <si>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</si>
  <si>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</si>
  <si>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</si>
  <si>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</si>
  <si>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</si>
  <si>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</si>
  <si>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</si>
  <si>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</si>
  <si>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</si>
  <si>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</si>
  <si>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</si>
  <si>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</si>
  <si>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</si>
  <si>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</si>
  <si>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</si>
  <si>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</si>
  <si>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</si>
  <si>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</si>
  <si>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</si>
  <si>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</si>
  <si>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</si>
  <si>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</si>
  <si>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</si>
  <si>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</si>
  <si>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</si>
  <si>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</si>
  <si>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</si>
  <si>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</si>
  <si>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</si>
  <si>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</si>
  <si>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</si>
  <si>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</si>
  <si>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</si>
  <si>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</si>
  <si>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</si>
  <si>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</si>
  <si>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</si>
  <si>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</si>
  <si>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</si>
  <si>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</si>
  <si>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</si>
  <si>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</si>
  <si>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</si>
  <si>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</si>
  <si>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</si>
  <si>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</si>
  <si>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</si>
  <si>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</si>
  <si>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</si>
  <si>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</si>
  <si>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</si>
  <si>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</si>
  <si>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</si>
  <si>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</si>
  <si>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</si>
  <si>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</si>
  <si>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</si>
  <si>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</si>
  <si>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</si>
  <si>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</si>
  <si>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</si>
  <si>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</si>
  <si>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</si>
  <si>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</si>
  <si>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</si>
  <si>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</si>
  <si>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</si>
  <si>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</si>
  <si>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</si>
  <si>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</si>
  <si>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</si>
  <si>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</si>
  <si>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</si>
  <si>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</si>
  <si>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</si>
  <si>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</si>
  <si>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</si>
  <si>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</si>
  <si>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</si>
  <si>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</si>
  <si>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</si>
  <si>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</si>
  <si>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</si>
  <si>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</si>
  <si>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</si>
  <si>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</si>
  <si>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</si>
  <si>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</si>
  <si>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</si>
  <si>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</si>
  <si>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</si>
  <si>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</si>
  <si>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</si>
  <si>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</si>
  <si>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</si>
  <si>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</si>
  <si>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</si>
  <si>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</si>
  <si>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</si>
  <si>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</si>
  <si>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</si>
  <si>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</si>
  <si>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</si>
  <si>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</si>
  <si>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</si>
  <si>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</si>
  <si>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</si>
  <si>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</si>
  <si>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</si>
  <si>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</si>
  <si>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</si>
  <si>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</si>
  <si>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</si>
  <si>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</si>
  <si>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</si>
  <si>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</si>
  <si>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</si>
  <si>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</si>
  <si>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</si>
  <si>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</si>
  <si>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</si>
  <si>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</si>
  <si>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</si>
  <si>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</si>
  <si>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</si>
  <si>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</si>
  <si>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</si>
  <si>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</si>
  <si>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</si>
  <si>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</si>
  <si>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</si>
  <si>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</si>
  <si>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</si>
  <si>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</si>
  <si>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</si>
  <si>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</si>
  <si>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</si>
  <si>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</si>
  <si>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</si>
  <si>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</si>
  <si>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</si>
  <si>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</si>
  <si>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</si>
  <si>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</si>
  <si>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</si>
  <si>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</si>
  <si>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</si>
  <si>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</si>
  <si>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</si>
  <si>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</si>
  <si>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</si>
  <si>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</si>
  <si>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</si>
  <si>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</si>
  <si>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</si>
  <si>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</si>
  <si>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</si>
  <si>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</si>
  <si>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</si>
  <si>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</si>
  <si>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</si>
  <si>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</si>
  <si>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</si>
  <si>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</si>
  <si>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</si>
  <si>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</si>
  <si>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</si>
  <si>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</si>
  <si>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</si>
  <si>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</si>
  <si>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</si>
  <si>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</si>
  <si>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</si>
  <si>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</si>
  <si>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</si>
  <si>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</si>
  <si>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</si>
  <si>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</si>
  <si>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</si>
  <si>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</si>
  <si>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</si>
  <si>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</si>
  <si>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</si>
  <si>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</si>
  <si>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</si>
  <si>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</si>
  <si>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</si>
  <si>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</si>
  <si>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</si>
  <si>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</si>
  <si>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</si>
  <si>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</si>
  <si>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</si>
  <si>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</si>
  <si>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</si>
  <si>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</si>
  <si>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</si>
  <si>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</si>
  <si>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</si>
  <si>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</si>
  <si>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</si>
  <si>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</si>
  <si>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</si>
  <si>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</si>
  <si>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</si>
  <si>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</si>
  <si>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</si>
  <si>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</si>
  <si>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</si>
  <si>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</si>
  <si>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</si>
  <si>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</si>
  <si>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</si>
  <si>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</si>
  <si>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</si>
  <si>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</si>
  <si>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</si>
  <si>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</si>
  <si>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</si>
  <si>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</si>
  <si>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</si>
  <si>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</si>
  <si>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</si>
  <si>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</si>
  <si>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</si>
  <si>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</si>
  <si>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</si>
  <si>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</si>
  <si>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</si>
  <si>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</si>
  <si>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</si>
  <si>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</si>
  <si>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</si>
  <si>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</si>
  <si>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</si>
  <si>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</si>
  <si>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</si>
  <si>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</si>
  <si>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</si>
  <si>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</si>
  <si>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</si>
  <si>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</si>
  <si>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</si>
  <si>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</si>
  <si>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</si>
  <si>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</si>
  <si>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</si>
  <si>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</si>
  <si>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</si>
  <si>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</si>
  <si>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</si>
  <si>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</si>
  <si>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</si>
  <si>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</si>
  <si>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</si>
  <si>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</si>
  <si>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</si>
  <si>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</si>
  <si>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</si>
  <si>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</si>
  <si>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</si>
  <si>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</si>
  <si>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</si>
  <si>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</si>
  <si>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</si>
  <si>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</si>
  <si>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</si>
  <si>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</si>
  <si>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</si>
  <si>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</si>
  <si>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</si>
  <si>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</si>
  <si>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</si>
  <si>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</si>
  <si>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</si>
  <si>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</si>
  <si>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</si>
  <si>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</si>
  <si>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</si>
  <si>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</si>
  <si>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</si>
  <si>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</si>
  <si>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</si>
  <si>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</si>
  <si>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</si>
  <si>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</si>
  <si>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</si>
  <si>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</si>
  <si>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</si>
  <si>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</si>
  <si>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</si>
  <si>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</si>
  <si>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</si>
  <si>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</si>
  <si>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</si>
  <si>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</si>
  <si>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</si>
  <si>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</si>
  <si>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</si>
  <si>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</si>
  <si>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</si>
  <si>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</si>
  <si>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</si>
  <si>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</si>
  <si>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</si>
  <si>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</si>
  <si>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</si>
  <si>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</si>
  <si>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</si>
  <si>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</si>
  <si>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</si>
  <si>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</si>
  <si>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</si>
  <si>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</si>
  <si>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</si>
  <si>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</si>
  <si>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</si>
  <si>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</si>
  <si>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</si>
  <si>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</si>
  <si>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</si>
  <si>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</si>
  <si>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</si>
  <si>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</si>
  <si>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</si>
  <si>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</si>
  <si>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</si>
  <si>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</si>
  <si>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</si>
  <si>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</si>
  <si>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</si>
  <si>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</si>
  <si>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</si>
  <si>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</si>
  <si>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</si>
  <si>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</si>
  <si>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</si>
  <si>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</si>
  <si>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</si>
  <si>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</si>
  <si>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</si>
  <si>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</si>
  <si>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</si>
  <si>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</si>
  <si>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</si>
  <si>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</si>
  <si>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</si>
  <si>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</si>
  <si>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</si>
  <si>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</si>
  <si>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</si>
  <si>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</si>
  <si>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</si>
  <si>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</si>
  <si>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</si>
  <si>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</si>
  <si>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</si>
  <si>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</si>
  <si>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</si>
  <si>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</si>
  <si>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</si>
  <si>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</si>
  <si>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</si>
  <si>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</si>
  <si>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</si>
  <si>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</si>
  <si>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</si>
  <si>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</si>
  <si>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</si>
  <si>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</si>
  <si>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</si>
  <si>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</si>
  <si>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</si>
  <si>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</si>
  <si>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</si>
  <si>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</si>
  <si>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</si>
  <si>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</si>
  <si>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</si>
  <si>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</si>
  <si>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</si>
  <si>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</si>
  <si>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</si>
  <si>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</si>
  <si>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</si>
  <si>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</si>
  <si>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</si>
  <si>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</si>
  <si>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</si>
  <si>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</si>
  <si>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</si>
  <si>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</si>
  <si>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</si>
  <si>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</si>
  <si>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</si>
  <si>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</si>
  <si>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</si>
  <si>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</si>
  <si>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</si>
  <si>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</si>
  <si>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</si>
  <si>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</si>
  <si>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</si>
  <si>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</si>
  <si>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</si>
  <si>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</si>
  <si>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</si>
  <si>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</si>
  <si>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</si>
  <si>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</si>
  <si>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</si>
  <si>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</si>
  <si>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</si>
  <si>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</si>
  <si>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</si>
  <si>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</si>
  <si>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</si>
  <si>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</si>
  <si>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</si>
  <si>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</si>
  <si>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</si>
  <si>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</si>
  <si>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</si>
  <si>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</si>
  <si>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</si>
  <si>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</si>
  <si>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</si>
  <si>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</si>
  <si>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</si>
  <si>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</si>
  <si>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</si>
  <si>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</si>
  <si>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</si>
  <si>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</si>
  <si>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</si>
  <si>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</si>
  <si>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</si>
  <si>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</si>
  <si>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</si>
  <si>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</si>
  <si>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</si>
  <si>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</si>
  <si>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</si>
  <si>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</si>
  <si>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</si>
  <si>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</si>
  <si>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</si>
  <si>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</si>
  <si>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</si>
  <si>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</si>
  <si>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</si>
  <si>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</si>
  <si>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</si>
  <si>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</si>
  <si>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</si>
  <si>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</si>
  <si>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</si>
  <si>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</si>
  <si>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</si>
  <si>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</si>
  <si>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</si>
  <si>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</si>
  <si>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</si>
  <si>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</si>
  <si>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</si>
  <si>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</si>
  <si>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</si>
  <si>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</si>
  <si>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</si>
  <si>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</si>
  <si>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</si>
  <si>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</si>
  <si>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</si>
  <si>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</si>
  <si>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</si>
  <si>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</si>
  <si>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</si>
  <si>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</si>
  <si>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</si>
  <si>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</si>
  <si>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</si>
  <si>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</si>
  <si>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</si>
  <si>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</si>
  <si>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</si>
  <si>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</si>
  <si>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</si>
  <si>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</si>
  <si>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</si>
  <si>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</si>
  <si>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</si>
  <si>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</si>
  <si>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</si>
  <si>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</si>
  <si>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</si>
  <si>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</si>
  <si>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</si>
  <si>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</si>
  <si>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</si>
  <si>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</si>
  <si>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</si>
  <si>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</si>
  <si>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</si>
  <si>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</si>
  <si>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</si>
  <si>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</si>
  <si>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</si>
  <si>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</si>
  <si>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</si>
  <si>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</si>
  <si>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</si>
  <si>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</si>
  <si>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</si>
  <si>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</si>
  <si>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</si>
  <si>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</si>
  <si>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</si>
  <si>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</si>
  <si>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</si>
  <si>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</si>
  <si>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</si>
  <si>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</si>
  <si>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</si>
  <si>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</si>
  <si>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</si>
  <si>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</si>
  <si>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</si>
  <si>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</si>
  <si>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</si>
  <si>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</si>
  <si>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</si>
  <si>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</si>
  <si>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</si>
  <si>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</si>
  <si>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</si>
  <si>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</si>
  <si>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</si>
  <si>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</si>
  <si>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</si>
  <si>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</si>
  <si>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</si>
  <si>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</si>
  <si>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</si>
  <si>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</si>
  <si>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</si>
  <si>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</si>
  <si>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</si>
  <si>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</si>
  <si>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</si>
  <si>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</si>
  <si>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</si>
  <si>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</si>
  <si>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</si>
  <si>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</si>
  <si>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</si>
  <si>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</si>
  <si>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</si>
  <si>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</si>
  <si>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</si>
  <si>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</si>
  <si>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</si>
  <si>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</si>
  <si>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</si>
  <si>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</si>
  <si>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</si>
  <si>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</si>
  <si>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</si>
  <si>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</si>
  <si>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</si>
  <si>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</si>
  <si>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</si>
  <si>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</si>
  <si>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</si>
  <si>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</si>
  <si>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</si>
  <si>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</si>
  <si>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</si>
  <si>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</si>
  <si>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</si>
  <si>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</si>
  <si>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</si>
  <si>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</si>
  <si>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</si>
  <si>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</si>
  <si>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</si>
  <si>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</si>
  <si>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</si>
  <si>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</si>
  <si>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</si>
  <si>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</si>
  <si>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</si>
  <si>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</si>
  <si>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</si>
  <si>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</si>
  <si>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</si>
  <si>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</si>
  <si>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</si>
  <si>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</si>
  <si>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</si>
  <si>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</si>
  <si>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</si>
  <si>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</si>
  <si>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</si>
  <si>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</si>
  <si>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</si>
  <si>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</si>
  <si>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</si>
  <si>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</si>
  <si>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</si>
  <si>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</si>
  <si>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</si>
  <si>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</si>
  <si>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</si>
  <si>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</si>
  <si>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</si>
  <si>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</si>
  <si>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</si>
  <si>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</si>
  <si>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</si>
  <si>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</si>
  <si>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</si>
  <si>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</si>
  <si>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</si>
  <si>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</si>
  <si>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</si>
  <si>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</si>
  <si>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</si>
  <si>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</si>
  <si>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</si>
  <si>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</si>
  <si>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</si>
  <si>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</si>
  <si>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</si>
  <si>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</si>
  <si>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</si>
  <si>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</si>
  <si>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</si>
  <si>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</si>
  <si>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</si>
  <si>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</si>
  <si>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</si>
  <si>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</si>
  <si>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</si>
  <si>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</si>
  <si>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</si>
  <si>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</si>
  <si>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</si>
  <si>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</si>
  <si>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</si>
  <si>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</si>
  <si>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</si>
  <si>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</si>
  <si>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</si>
  <si>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</si>
  <si>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</si>
  <si>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</si>
  <si>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</si>
  <si>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</si>
  <si>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</si>
  <si>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</si>
  <si>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</si>
  <si>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</si>
  <si>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</si>
  <si>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</si>
  <si>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</si>
  <si>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</si>
  <si>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</si>
  <si>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</si>
  <si>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</si>
  <si>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</si>
  <si>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</si>
  <si>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</si>
  <si>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</si>
  <si>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</si>
  <si>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</si>
  <si>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</si>
  <si>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</si>
  <si>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</si>
  <si>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</si>
  <si>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</si>
  <si>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</si>
  <si>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</si>
  <si>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</si>
  <si>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</si>
  <si>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</si>
  <si>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</si>
  <si>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</si>
  <si>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</si>
  <si>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</si>
  <si>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</si>
  <si>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</si>
  <si>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</si>
  <si>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</si>
  <si>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</si>
  <si>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</si>
  <si>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</si>
  <si>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</si>
  <si>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</si>
  <si>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</si>
  <si>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</si>
  <si>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</si>
  <si>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</si>
  <si>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</si>
  <si>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</si>
  <si>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</si>
  <si>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</si>
  <si>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</si>
  <si>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</si>
  <si>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</si>
  <si>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</si>
  <si>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</si>
  <si>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</si>
  <si>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</si>
  <si>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</si>
  <si>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</si>
  <si>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</si>
  <si>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</si>
  <si>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</si>
  <si>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</si>
  <si>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</si>
  <si>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</si>
  <si>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</si>
  <si>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</si>
  <si>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</si>
  <si>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</si>
  <si>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</si>
  <si>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</si>
  <si>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</si>
  <si>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</si>
  <si>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</si>
  <si>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</si>
  <si>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</si>
  <si>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</si>
  <si>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</si>
  <si>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</si>
  <si>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</si>
  <si>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</si>
  <si>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</si>
  <si>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</si>
  <si>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</si>
  <si>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</si>
  <si>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</si>
  <si>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</si>
  <si>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</si>
  <si>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</si>
  <si>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</si>
  <si>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</si>
  <si>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</si>
  <si>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</si>
  <si>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</si>
  <si>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</si>
  <si>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</si>
  <si>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</si>
  <si>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</si>
  <si>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</si>
  <si>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</si>
  <si>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</si>
  <si>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</si>
  <si>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</si>
  <si>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</si>
  <si>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</si>
  <si>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</si>
  <si>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</si>
  <si>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</si>
  <si>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</si>
  <si>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</si>
  <si>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</si>
  <si>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</si>
  <si>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</si>
  <si>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</si>
  <si>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</si>
  <si>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</si>
  <si>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</si>
  <si>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</si>
  <si>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</si>
  <si>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</si>
  <si>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</si>
  <si>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</si>
  <si>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</si>
  <si>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</si>
  <si>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</si>
  <si>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</si>
  <si>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</si>
  <si>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</si>
  <si>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</si>
  <si>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</si>
  <si>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</si>
  <si>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</si>
  <si>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</si>
  <si>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</si>
  <si>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</si>
  <si>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</si>
  <si>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</si>
  <si>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</si>
  <si>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</si>
  <si>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</si>
  <si>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</si>
  <si>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</si>
  <si>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</si>
  <si>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</si>
  <si>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</si>
  <si>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</si>
  <si>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</si>
  <si>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</si>
  <si>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</si>
  <si>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</si>
  <si>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</si>
  <si>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</si>
  <si>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</si>
  <si>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</si>
  <si>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</si>
  <si>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</si>
  <si>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</si>
  <si>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</si>
  <si>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</si>
  <si>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</si>
  <si>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</si>
  <si>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</si>
  <si>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</si>
  <si>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</si>
  <si>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</si>
  <si>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</si>
  <si>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</si>
  <si>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</si>
  <si>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</si>
  <si>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</si>
  <si>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</si>
  <si>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</si>
  <si>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</si>
  <si>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</si>
  <si>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</si>
  <si>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</si>
  <si>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</si>
  <si>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</si>
  <si>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</si>
  <si>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</si>
  <si>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</si>
  <si>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</si>
  <si>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</si>
  <si>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</si>
  <si>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</si>
  <si>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</si>
  <si>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</si>
  <si>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</si>
  <si>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</si>
  <si>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</si>
  <si>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</si>
  <si>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</si>
  <si>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</si>
  <si>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</si>
  <si>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</si>
  <si>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</si>
  <si>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</si>
  <si>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</si>
  <si>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</si>
  <si>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</si>
  <si>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</si>
  <si>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</si>
  <si>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</si>
  <si>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</si>
  <si>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</si>
  <si>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</si>
  <si>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</si>
  <si>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</si>
  <si>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</si>
  <si>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</si>
  <si>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</si>
  <si>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</si>
  <si>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</si>
  <si>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</si>
  <si>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</si>
  <si>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</si>
  <si>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</si>
  <si>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</si>
  <si>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</si>
  <si>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</si>
  <si>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</si>
  <si>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</si>
  <si>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</si>
  <si>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</si>
  <si>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</si>
  <si>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</si>
  <si>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</si>
  <si>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</si>
  <si>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</si>
  <si>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</si>
  <si>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</si>
  <si>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</si>
  <si>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</si>
  <si>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</si>
  <si>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</si>
  <si>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</si>
  <si>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</si>
  <si>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</si>
  <si>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</si>
  <si>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</si>
  <si>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</si>
  <si>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</si>
  <si>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</si>
  <si>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</si>
  <si>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</si>
  <si>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</si>
  <si>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</si>
  <si>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</si>
  <si>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</si>
  <si>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</si>
  <si>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</si>
  <si>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</si>
  <si>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</si>
  <si>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</si>
  <si>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</si>
  <si>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</si>
  <si>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</si>
  <si>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</si>
  <si>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</si>
  <si>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</si>
  <si>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</si>
  <si>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</si>
  <si>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</si>
  <si>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</si>
  <si>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</si>
  <si>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</si>
  <si>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</si>
  <si>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</si>
  <si>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</si>
  <si>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</si>
  <si>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</si>
  <si>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</si>
  <si>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</si>
  <si>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</si>
  <si>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</si>
  <si>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</si>
  <si>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</si>
  <si>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</si>
  <si>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</si>
  <si>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</si>
  <si>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</si>
  <si>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</si>
  <si>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</si>
  <si>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</si>
  <si>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</si>
  <si>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</si>
  <si>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</si>
  <si>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</si>
  <si>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</si>
  <si>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</si>
  <si>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</si>
  <si>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</si>
  <si>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</si>
  <si>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</si>
  <si>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</si>
  <si>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</si>
  <si>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</si>
  <si>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</si>
  <si>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</si>
  <si>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</si>
  <si>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</si>
  <si>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</si>
  <si>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</si>
  <si>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</si>
  <si>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</si>
  <si>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</si>
  <si>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</si>
  <si>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</si>
  <si>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</si>
  <si>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</si>
  <si>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</si>
  <si>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</si>
  <si>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</si>
  <si>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</si>
  <si>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</si>
  <si>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</si>
  <si>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</si>
  <si>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</si>
  <si>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</si>
  <si>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</si>
  <si>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</si>
  <si>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</si>
  <si>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</si>
  <si>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</si>
  <si>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</si>
  <si>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</si>
  <si>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</si>
  <si>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</si>
  <si>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</si>
  <si>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</si>
  <si>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</si>
  <si>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</si>
  <si>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</si>
  <si>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</si>
  <si>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</si>
  <si>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</si>
  <si>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</si>
  <si>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</si>
  <si>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</si>
  <si>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</si>
  <si>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</si>
  <si>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</si>
  <si>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</si>
  <si>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</si>
  <si>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</si>
  <si>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</si>
  <si>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</si>
  <si>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</si>
  <si>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</si>
  <si>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</si>
  <si>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</si>
  <si>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</si>
  <si>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</si>
  <si>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</si>
  <si>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</si>
  <si>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</si>
  <si>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</si>
  <si>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</si>
  <si>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</si>
  <si>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</si>
  <si>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</si>
  <si>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</si>
  <si>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</si>
  <si>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</si>
  <si>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</si>
  <si>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</si>
  <si>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</si>
  <si>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</si>
  <si>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</si>
  <si>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</si>
  <si>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</si>
  <si>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</si>
  <si>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</si>
  <si>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</si>
  <si>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</si>
  <si>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</si>
  <si>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</si>
  <si>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</si>
  <si>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</si>
  <si>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</si>
  <si>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</si>
  <si>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</si>
  <si>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</si>
  <si>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</si>
  <si>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</si>
  <si>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</si>
  <si>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</si>
  <si>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</si>
  <si>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</si>
  <si>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</si>
  <si>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</si>
  <si>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</si>
  <si>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</si>
  <si>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</si>
  <si>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</si>
  <si>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</si>
  <si>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</si>
  <si>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</si>
  <si>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</si>
  <si>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</si>
  <si>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</si>
  <si>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</si>
  <si>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</si>
  <si>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</si>
  <si>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</si>
  <si>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</si>
  <si>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</si>
  <si>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</si>
  <si>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</si>
  <si>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</si>
  <si>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</si>
  <si>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</si>
  <si>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</si>
  <si>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</si>
  <si>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</si>
  <si>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</si>
  <si>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</si>
  <si>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</si>
  <si>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</si>
  <si>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</si>
  <si>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</si>
  <si>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</si>
  <si>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</si>
  <si>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</si>
  <si>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</si>
  <si>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</si>
  <si>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</si>
  <si>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</si>
  <si>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</si>
  <si>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</si>
  <si>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</si>
  <si>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</si>
  <si>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</si>
  <si>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</si>
  <si>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</si>
  <si>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</si>
  <si>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</si>
  <si>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</si>
  <si>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</si>
  <si>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</si>
  <si>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</si>
  <si>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</si>
  <si>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</si>
  <si>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</si>
  <si>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</si>
  <si>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</si>
  <si>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</si>
  <si>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</si>
  <si>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</si>
  <si>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</si>
  <si>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</si>
  <si>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</si>
  <si>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</si>
  <si>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</si>
  <si>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</si>
  <si>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</si>
  <si>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</si>
  <si>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</si>
  <si>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</si>
  <si>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</si>
  <si>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</si>
  <si>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</si>
  <si>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</si>
  <si>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</si>
  <si>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</si>
  <si>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</si>
  <si>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</si>
  <si>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</si>
  <si>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</si>
  <si>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</si>
  <si>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</si>
  <si>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</si>
  <si>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</si>
  <si>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</si>
  <si>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</si>
  <si>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</si>
  <si>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</si>
  <si>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</si>
  <si>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</si>
  <si>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</si>
  <si>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</si>
  <si>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</si>
  <si>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</si>
  <si>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</si>
  <si>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</si>
  <si>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</si>
  <si>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</si>
  <si>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</si>
  <si>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</si>
  <si>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</si>
  <si>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</si>
  <si>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</si>
  <si>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</si>
  <si>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</si>
  <si>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</si>
  <si>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</si>
  <si>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</si>
  <si>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</si>
  <si>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</si>
  <si>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</si>
  <si>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</si>
  <si>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</si>
  <si>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</si>
  <si>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</si>
  <si>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</si>
  <si>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</si>
  <si>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</si>
  <si>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</si>
  <si>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</si>
  <si>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</si>
  <si>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</si>
  <si>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</si>
  <si>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</si>
  <si>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</si>
  <si>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</si>
  <si>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</si>
  <si>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</si>
  <si>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</si>
  <si>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</si>
  <si>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</si>
  <si>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</si>
  <si>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</si>
  <si>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</si>
  <si>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</si>
  <si>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</si>
  <si>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</si>
  <si>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</si>
  <si>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</si>
  <si>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</si>
  <si>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</si>
  <si>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</si>
  <si>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</si>
  <si>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</si>
  <si>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</si>
  <si>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</si>
  <si>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</si>
  <si>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</si>
  <si>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</si>
  <si>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</si>
  <si>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</si>
  <si>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</si>
  <si>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</si>
  <si>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</si>
  <si>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</si>
  <si>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</si>
  <si>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</si>
  <si>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</si>
  <si>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</si>
  <si>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</si>
  <si>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</si>
  <si>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</si>
  <si>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</si>
  <si>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</si>
  <si>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</si>
  <si>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</si>
  <si>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</si>
  <si>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</si>
  <si>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</si>
  <si>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</si>
  <si>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</si>
  <si>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</si>
  <si>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</si>
  <si>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</si>
  <si>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</si>
  <si>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</si>
  <si>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</si>
  <si>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</si>
  <si>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</si>
  <si>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</si>
  <si>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</si>
  <si>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</si>
  <si>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</si>
  <si>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</si>
  <si>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</si>
  <si>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</si>
  <si>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</si>
  <si>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</si>
  <si>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</si>
  <si>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</si>
  <si>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</si>
  <si>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</si>
  <si>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</si>
  <si>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</si>
  <si>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</si>
  <si>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</si>
  <si>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</si>
  <si>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</si>
  <si>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</si>
  <si>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</si>
  <si>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</si>
  <si>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</si>
  <si>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</si>
  <si>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</si>
  <si>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</si>
  <si>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</si>
  <si>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</si>
  <si>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</si>
  <si>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</si>
  <si>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</si>
  <si>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</si>
  <si>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</si>
  <si>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</si>
  <si>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</si>
  <si>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</si>
  <si>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</si>
  <si>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</si>
  <si>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</si>
  <si>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</si>
  <si>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</si>
  <si>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</si>
  <si>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</si>
  <si>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</si>
  <si>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</si>
  <si>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</si>
  <si>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</si>
  <si>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</si>
  <si>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</si>
  <si>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</si>
  <si>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</si>
  <si>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</si>
  <si>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</si>
  <si>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</si>
  <si>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</si>
  <si>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</si>
  <si>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</si>
  <si>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</si>
  <si>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</si>
  <si>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</si>
  <si>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</si>
  <si>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</si>
  <si>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</si>
  <si>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</si>
  <si>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</si>
  <si>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</si>
  <si>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</si>
  <si>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</si>
  <si>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</si>
  <si>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</si>
  <si>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</si>
  <si>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</si>
  <si>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</si>
  <si>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</si>
  <si>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</si>
  <si>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</si>
  <si>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</si>
  <si>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</si>
  <si>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</si>
  <si>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</si>
  <si>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</si>
  <si>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</si>
  <si>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</si>
  <si>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</si>
  <si>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</si>
  <si>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</si>
  <si>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</si>
  <si>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</si>
  <si>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</si>
  <si>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</si>
  <si>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</si>
  <si>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</si>
  <si>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</si>
  <si>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</si>
  <si>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</si>
  <si>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</si>
  <si>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</si>
  <si>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</si>
  <si>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</si>
  <si>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</si>
  <si>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</si>
  <si>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</si>
  <si>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</si>
  <si>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</si>
  <si>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</si>
  <si>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</si>
  <si>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</si>
  <si>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</si>
  <si>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</si>
  <si>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</si>
  <si>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</si>
  <si>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</si>
  <si>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</si>
  <si>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</si>
  <si>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</si>
  <si>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</si>
  <si>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</si>
  <si>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</si>
  <si>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</si>
  <si>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</si>
  <si>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</si>
  <si>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</si>
  <si>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</si>
  <si>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</si>
  <si>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</si>
  <si>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</si>
  <si>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</si>
  <si>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</si>
  <si>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</si>
  <si>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</si>
  <si>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</si>
  <si>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</si>
  <si>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</si>
  <si>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</si>
  <si>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</si>
  <si>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</si>
  <si>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</si>
  <si>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</si>
  <si>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</si>
  <si>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</si>
  <si>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</si>
  <si>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</si>
  <si>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</si>
  <si>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</si>
  <si>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</si>
  <si>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</si>
  <si>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</si>
  <si>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</si>
  <si>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</si>
  <si>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</si>
  <si>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</si>
  <si>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</si>
  <si>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</si>
  <si>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</si>
  <si>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</si>
  <si>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</si>
  <si>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</si>
  <si>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</si>
  <si>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</si>
  <si>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</si>
  <si>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</si>
  <si>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</si>
  <si>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</si>
  <si>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</si>
  <si>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</si>
  <si>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</si>
  <si>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</si>
  <si>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</si>
  <si>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</si>
  <si>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</si>
  <si>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</si>
  <si>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</si>
  <si>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</si>
  <si>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</si>
  <si>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</si>
  <si>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</si>
  <si>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</si>
  <si>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</si>
  <si>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</si>
  <si>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</si>
  <si>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</si>
  <si>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</si>
  <si>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</si>
  <si>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</si>
  <si>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</si>
  <si>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</si>
  <si>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</si>
  <si>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</si>
  <si>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</si>
  <si>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</si>
  <si>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</si>
  <si>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</si>
  <si>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</si>
  <si>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</si>
  <si>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</si>
  <si>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</si>
  <si>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</si>
  <si>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</si>
  <si>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</si>
  <si>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</si>
  <si>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</si>
  <si>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</si>
  <si>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</si>
  <si>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</si>
  <si>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</si>
  <si>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</si>
  <si>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</si>
  <si>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</si>
  <si>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</si>
  <si>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</si>
  <si>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</si>
  <si>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</si>
  <si>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</si>
  <si>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</si>
  <si>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</si>
  <si>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</si>
  <si>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</si>
  <si>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</si>
  <si>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</si>
  <si>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</si>
  <si>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</si>
  <si>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</si>
  <si>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</si>
  <si>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</si>
  <si>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</si>
  <si>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</si>
  <si>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</si>
  <si>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</si>
  <si>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</si>
  <si>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</si>
  <si>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</si>
  <si>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</si>
  <si>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</si>
  <si>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</si>
  <si>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</si>
  <si>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</si>
  <si>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</si>
  <si>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</si>
  <si>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</si>
  <si>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</si>
  <si>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</si>
  <si>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</si>
  <si>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</si>
  <si>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</si>
  <si>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</si>
  <si>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</si>
  <si>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</si>
  <si>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</si>
  <si>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</si>
  <si>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</si>
  <si>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</si>
  <si>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</si>
  <si>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</si>
  <si>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</si>
  <si>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</si>
  <si>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</si>
  <si>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</si>
  <si>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</si>
  <si>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</si>
  <si>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</si>
  <si>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</si>
  <si>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</si>
  <si>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</si>
  <si>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</si>
  <si>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</si>
  <si>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</si>
  <si>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</si>
  <si>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</si>
  <si>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</si>
  <si>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</si>
  <si>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</si>
  <si>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</si>
  <si>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</si>
  <si>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</si>
  <si>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</si>
  <si>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</si>
  <si>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</si>
  <si>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</si>
  <si>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</si>
  <si>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</si>
  <si>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</si>
  <si>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</si>
  <si>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</si>
  <si>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</si>
  <si>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</si>
  <si>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</si>
  <si>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</si>
  <si>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</si>
  <si>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</si>
  <si>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</si>
  <si>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</si>
  <si>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</si>
  <si>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</si>
  <si>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</si>
  <si>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</si>
  <si>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</si>
  <si>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</si>
  <si>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</si>
  <si>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</si>
  <si>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</si>
  <si>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</si>
  <si>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</si>
  <si>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</si>
  <si>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</si>
  <si>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</si>
  <si>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</si>
  <si>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</si>
  <si>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</si>
  <si>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</si>
  <si>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</si>
  <si>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</si>
  <si>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</si>
  <si>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</si>
  <si>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</si>
  <si>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</si>
  <si>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</si>
  <si>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</si>
  <si>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</si>
  <si>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</si>
  <si>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</si>
  <si>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</si>
  <si>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</si>
  <si>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</si>
  <si>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</si>
  <si>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</si>
  <si>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</si>
  <si>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</si>
  <si>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</si>
  <si>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</si>
  <si>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</si>
  <si>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</si>
  <si>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</si>
  <si>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</si>
  <si>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</si>
  <si>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</si>
  <si>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</si>
  <si>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</si>
  <si>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</si>
  <si>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</si>
  <si>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</si>
  <si>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</si>
  <si>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</si>
  <si>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</si>
  <si>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</si>
  <si>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</si>
  <si>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</si>
  <si>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</si>
  <si>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</si>
  <si>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</si>
  <si>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</si>
  <si>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</si>
  <si>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</si>
  <si>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</si>
  <si>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</si>
  <si>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</si>
  <si>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</si>
  <si>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</si>
  <si>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</si>
  <si>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</si>
  <si>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</si>
  <si>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</si>
  <si>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</si>
  <si>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</si>
  <si>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</si>
  <si>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</si>
  <si>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</si>
  <si>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</si>
  <si>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</si>
  <si>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</si>
  <si>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</si>
  <si>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</si>
  <si>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</si>
  <si>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</si>
  <si>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</si>
  <si>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</si>
  <si>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</si>
  <si>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</si>
  <si>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</si>
  <si>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</si>
  <si>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</si>
  <si>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</si>
  <si>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</si>
  <si>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</si>
  <si>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</si>
  <si>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</si>
  <si>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</si>
  <si>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</si>
  <si>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</si>
  <si>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</si>
  <si>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</si>
  <si>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</si>
  <si>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</si>
  <si>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</si>
  <si>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</si>
  <si>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</si>
  <si>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</si>
  <si>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</si>
  <si>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</si>
  <si>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</si>
  <si>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</si>
  <si>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</si>
  <si>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</si>
  <si>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</si>
  <si>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</si>
  <si>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</si>
  <si>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</si>
  <si>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</si>
  <si>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</si>
  <si>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</si>
  <si>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</si>
  <si>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</si>
  <si>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</si>
  <si>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</si>
  <si>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</si>
  <si>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</si>
  <si>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</si>
  <si>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</si>
  <si>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</si>
  <si>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</si>
  <si>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</si>
  <si>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</si>
  <si>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</si>
  <si>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</si>
  <si>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</si>
  <si>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</si>
  <si>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</si>
  <si>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</si>
  <si>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</si>
  <si>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</si>
  <si>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</si>
  <si>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</si>
  <si>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</si>
  <si>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</si>
  <si>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</si>
  <si>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</si>
  <si>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</si>
  <si>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</si>
  <si>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</si>
  <si>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</si>
  <si>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</si>
  <si>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</si>
  <si>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</si>
  <si>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</si>
  <si>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</si>
  <si>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</si>
  <si>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</si>
  <si>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</si>
  <si>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</si>
  <si>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</si>
  <si>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</si>
  <si>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</si>
  <si>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</si>
  <si>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</si>
  <si>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</si>
  <si>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</si>
  <si>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</si>
  <si>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</si>
  <si>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</si>
  <si>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</si>
  <si>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</si>
  <si>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</si>
  <si>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</si>
  <si>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</si>
  <si>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</si>
  <si>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</si>
  <si>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</si>
  <si>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</si>
  <si>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</si>
  <si>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</si>
  <si>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</si>
  <si>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</si>
  <si>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</si>
  <si>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</si>
  <si>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</si>
  <si>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</si>
  <si>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</si>
  <si>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</si>
  <si>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</si>
  <si>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</si>
  <si>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</si>
  <si>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</si>
  <si>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</si>
  <si>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</si>
  <si>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</si>
  <si>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</si>
  <si>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</si>
  <si>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</si>
  <si>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</si>
  <si>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</si>
  <si>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</si>
  <si>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</si>
  <si>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</si>
  <si>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</si>
  <si>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</si>
  <si>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</si>
  <si>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</si>
  <si>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</si>
  <si>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</si>
  <si>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</si>
  <si>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</si>
  <si>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</si>
  <si>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</si>
  <si>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</si>
  <si>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</si>
  <si>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</si>
  <si>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</si>
  <si>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</si>
  <si>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</si>
  <si>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</si>
  <si>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</si>
  <si>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</si>
  <si>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</si>
  <si>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</si>
  <si>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</si>
  <si>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</si>
  <si>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</si>
  <si>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</si>
  <si>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</si>
  <si>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</si>
  <si>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</si>
  <si>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</si>
  <si>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</si>
  <si>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</si>
  <si>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</si>
  <si>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</si>
  <si>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</si>
  <si>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</si>
  <si>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</si>
  <si>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</si>
  <si>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</si>
  <si>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</si>
  <si>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</si>
  <si>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</si>
  <si>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</si>
  <si>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</si>
  <si>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</si>
  <si>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</si>
  <si>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</si>
  <si>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</si>
  <si>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</si>
  <si>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</si>
  <si>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</si>
  <si>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</si>
  <si>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</si>
  <si>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</si>
  <si>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</si>
  <si>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</si>
  <si>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</si>
  <si>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</si>
  <si>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</si>
  <si>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</si>
  <si>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</si>
  <si>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</si>
  <si>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</si>
  <si>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</si>
  <si>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</si>
  <si>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</si>
  <si>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</si>
  <si>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</si>
  <si>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</si>
  <si>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</si>
  <si>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</si>
  <si>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</si>
  <si>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</si>
  <si>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</si>
  <si>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</si>
  <si>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</si>
  <si>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</si>
  <si>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</si>
  <si>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</si>
  <si>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</si>
  <si>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</si>
  <si>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</si>
  <si>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</si>
  <si>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</si>
  <si>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</si>
  <si>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</si>
  <si>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</si>
  <si>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</si>
  <si>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</si>
  <si>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</si>
  <si>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</si>
  <si>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</si>
  <si>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</si>
  <si>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</si>
  <si>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</si>
  <si>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</si>
  <si>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</si>
  <si>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</si>
  <si>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</si>
  <si>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</si>
  <si>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</si>
  <si>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</si>
  <si>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</si>
  <si>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</si>
  <si>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</si>
  <si>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</si>
  <si>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</si>
  <si>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</si>
  <si>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</si>
  <si>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</si>
  <si>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</si>
  <si>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</si>
  <si>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</si>
  <si>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</si>
  <si>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</si>
  <si>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</si>
  <si>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</si>
  <si>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</si>
  <si>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</si>
  <si>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</si>
  <si>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</si>
  <si>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</si>
  <si>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</si>
  <si>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</si>
  <si>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</si>
  <si>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</si>
  <si>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</si>
  <si>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</si>
  <si>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</si>
  <si>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</si>
  <si>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</si>
  <si>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</si>
  <si>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</si>
  <si>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</si>
  <si>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</si>
  <si>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</si>
  <si>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</si>
  <si>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</si>
  <si>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</si>
  <si>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</si>
  <si>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</si>
  <si>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</si>
  <si>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</si>
  <si>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</si>
  <si>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</si>
  <si>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</si>
  <si>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</si>
  <si>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</si>
  <si>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</si>
  <si>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</si>
  <si>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</si>
  <si>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</si>
  <si>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</si>
  <si>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</si>
  <si>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</si>
  <si>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</si>
  <si>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</si>
  <si>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</si>
  <si>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</si>
  <si>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</si>
  <si>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</si>
  <si>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</si>
  <si>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</si>
  <si>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</si>
  <si>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</si>
  <si>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</si>
  <si>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</si>
  <si>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</si>
  <si>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</si>
  <si>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</si>
  <si>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</si>
  <si>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</si>
  <si>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</si>
  <si>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</si>
  <si>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</si>
  <si>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</si>
  <si>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</si>
  <si>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</si>
  <si>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</si>
  <si>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</si>
  <si>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</si>
  <si>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</si>
  <si>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</si>
  <si>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</si>
  <si>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</si>
  <si>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</si>
  <si>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</si>
  <si>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</si>
  <si>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</si>
  <si>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</si>
  <si>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</si>
  <si>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</si>
  <si>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</si>
  <si>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</si>
  <si>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</si>
  <si>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</si>
  <si>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</si>
  <si>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</si>
  <si>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</si>
  <si>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</si>
  <si>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</si>
  <si>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</si>
  <si>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</si>
  <si>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</si>
  <si>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</si>
  <si>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</si>
  <si>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</si>
  <si>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</si>
  <si>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</si>
  <si>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</si>
  <si>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</si>
  <si>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</si>
  <si>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</si>
  <si>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</si>
  <si>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</si>
  <si>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</si>
  <si>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</si>
  <si>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</si>
  <si>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</si>
  <si>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</si>
  <si>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</si>
  <si>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</si>
  <si>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</si>
  <si>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</si>
  <si>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</si>
  <si>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</si>
  <si>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</si>
  <si>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</si>
  <si>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</si>
  <si>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</si>
  <si>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</si>
  <si>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</si>
  <si>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</si>
  <si>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</si>
  <si>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</si>
  <si>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</si>
  <si>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</si>
  <si>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</si>
  <si>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</si>
  <si>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</si>
  <si>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</si>
  <si>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</si>
  <si>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</si>
  <si>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</si>
  <si>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</si>
  <si>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</si>
  <si>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</si>
  <si>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</si>
  <si>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</si>
  <si>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</si>
  <si>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</si>
  <si>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</si>
  <si>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</si>
  <si>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</si>
  <si>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</si>
  <si>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</si>
  <si>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</si>
  <si>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</si>
  <si>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</si>
  <si>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</si>
  <si>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</si>
  <si>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</si>
  <si>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</si>
  <si>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</si>
  <si>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</si>
  <si>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</si>
  <si>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</si>
  <si>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</si>
  <si>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</si>
  <si>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</si>
  <si>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</si>
  <si>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</si>
  <si>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</si>
  <si>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</si>
  <si>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</si>
  <si>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</si>
  <si>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</si>
  <si>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</si>
  <si>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</si>
  <si>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</si>
  <si>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</si>
  <si>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</si>
  <si>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</si>
  <si>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</si>
  <si>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</si>
  <si>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</si>
  <si>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</si>
  <si>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</si>
  <si>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</si>
  <si>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</si>
  <si>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</si>
  <si>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</si>
  <si>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</si>
  <si>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</si>
  <si>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</si>
  <si>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</si>
  <si>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</si>
  <si>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</si>
  <si>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</si>
  <si>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</si>
  <si>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</si>
  <si>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</si>
  <si>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</si>
  <si>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</si>
  <si>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</si>
  <si>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</si>
  <si>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</si>
  <si>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</si>
  <si>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</si>
  <si>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</si>
  <si>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</si>
  <si>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</si>
  <si>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</si>
  <si>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</si>
  <si>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</si>
  <si>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</si>
  <si>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</si>
  <si>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</si>
  <si>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</si>
  <si>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</si>
  <si>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</si>
  <si>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</si>
  <si>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</si>
  <si>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</si>
  <si>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</si>
  <si>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</si>
  <si>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</si>
  <si>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</si>
  <si>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</si>
  <si>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</si>
  <si>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</si>
  <si>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</si>
  <si>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</si>
  <si>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</si>
  <si>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</si>
  <si>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</si>
  <si>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</si>
  <si>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</si>
  <si>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</si>
  <si>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</si>
  <si>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</si>
  <si>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</si>
  <si>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</si>
  <si>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</si>
  <si>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</si>
  <si>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</si>
  <si>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</si>
  <si>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</si>
  <si>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</si>
  <si>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</si>
  <si>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</si>
  <si>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</si>
  <si>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</si>
  <si>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</si>
  <si>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</si>
  <si>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</si>
  <si>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</si>
  <si>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</si>
  <si>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</si>
  <si>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</si>
  <si>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</si>
  <si>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</si>
  <si>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</si>
  <si>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</si>
  <si>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</si>
  <si>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</si>
  <si>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</si>
  <si>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</si>
  <si>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</si>
  <si>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</si>
  <si>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</si>
  <si>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</si>
  <si>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</si>
  <si>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</si>
  <si>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</si>
  <si>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</si>
  <si>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</si>
  <si>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</si>
  <si>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</si>
  <si>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</si>
  <si>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</si>
  <si>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</si>
  <si>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</si>
  <si>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</si>
  <si>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</si>
  <si>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</si>
  <si>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</si>
  <si>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</si>
  <si>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</si>
  <si>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</si>
  <si>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</si>
  <si>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</si>
  <si>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</si>
  <si>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</si>
  <si>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</si>
  <si>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</si>
  <si>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</si>
  <si>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</si>
  <si>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</si>
  <si>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</si>
  <si>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</si>
  <si>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</si>
  <si>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</si>
  <si>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</si>
  <si>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</si>
  <si>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</si>
  <si>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</si>
  <si>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</si>
  <si>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</si>
  <si>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</si>
  <si>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</si>
  <si>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</si>
  <si>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</si>
  <si>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</si>
  <si>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</si>
  <si>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</si>
  <si>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</si>
  <si>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</si>
  <si>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</si>
  <si>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</si>
  <si>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</si>
  <si>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</si>
  <si>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</si>
  <si>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</si>
  <si>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</si>
  <si>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</si>
  <si>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</si>
  <si>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</si>
  <si>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</si>
  <si>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</si>
  <si>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</si>
  <si>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</si>
  <si>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</si>
  <si>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</si>
  <si>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</si>
  <si>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</si>
  <si>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</si>
  <si>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</si>
  <si>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</si>
  <si>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</si>
  <si>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</si>
  <si>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</si>
  <si>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</si>
  <si>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</si>
  <si>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</si>
  <si>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</si>
  <si>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</si>
  <si>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</si>
  <si>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</si>
  <si>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</si>
  <si>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</si>
  <si>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</si>
  <si>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</si>
  <si>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</si>
  <si>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</si>
  <si>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</si>
  <si>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</si>
  <si>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</si>
  <si>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</si>
  <si>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</si>
  <si>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</si>
  <si>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</si>
  <si>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</si>
  <si>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</si>
  <si>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</si>
  <si>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</si>
  <si>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</si>
  <si>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</si>
  <si>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</si>
  <si>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</si>
  <si>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</si>
  <si>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</si>
  <si>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</si>
  <si>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</si>
  <si>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</si>
  <si>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</si>
  <si>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</si>
  <si>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</si>
  <si>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</si>
  <si>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</si>
  <si>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</si>
  <si>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</si>
  <si>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</si>
  <si>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</si>
  <si>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</si>
  <si>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</si>
  <si>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</si>
  <si>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</si>
  <si>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</si>
  <si>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</si>
  <si>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</si>
  <si>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</si>
  <si>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</si>
  <si>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</si>
  <si>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</si>
  <si>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</si>
  <si>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</si>
  <si>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</si>
  <si>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</si>
  <si>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</si>
  <si>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</si>
  <si>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</si>
  <si>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</si>
  <si>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</si>
  <si>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</si>
  <si>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</si>
  <si>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</si>
  <si>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</si>
  <si>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</si>
  <si>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</si>
  <si>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</si>
  <si>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</si>
  <si>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</si>
  <si>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</si>
  <si>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</si>
  <si>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</si>
  <si>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</si>
  <si>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</si>
  <si>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</si>
  <si>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</si>
  <si>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</si>
  <si>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</si>
  <si>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</si>
  <si>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</si>
  <si>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</si>
  <si>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</si>
  <si>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</si>
  <si>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</si>
  <si>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</si>
  <si>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</si>
  <si>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</si>
  <si>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</si>
  <si>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</si>
  <si>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</si>
  <si>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</si>
  <si>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</si>
  <si>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</si>
  <si>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</si>
  <si>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</si>
  <si>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</si>
  <si>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</si>
  <si>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</si>
  <si>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</si>
  <si>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</si>
  <si>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</si>
  <si>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</si>
  <si>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</si>
  <si>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</si>
  <si>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</si>
  <si>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</si>
  <si>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</si>
  <si>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</si>
  <si>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</si>
  <si>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</si>
  <si>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</si>
  <si>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</si>
  <si>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</si>
  <si>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</si>
  <si>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</si>
  <si>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</si>
  <si>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</si>
  <si>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</si>
  <si>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</si>
  <si>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</si>
  <si>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</si>
  <si>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</si>
  <si>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</si>
  <si>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</si>
  <si>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</si>
  <si>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</si>
  <si>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</si>
  <si>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</si>
  <si>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</si>
  <si>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</si>
  <si>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</si>
  <si>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</si>
  <si>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</si>
  <si>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</si>
  <si>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</si>
  <si>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</si>
  <si>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</si>
  <si>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</si>
  <si>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</si>
  <si>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</si>
  <si>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</si>
  <si>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</si>
  <si>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</si>
  <si>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</si>
  <si>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</si>
  <si>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</si>
  <si>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</si>
  <si>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</si>
  <si>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</si>
  <si>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</si>
  <si>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</si>
  <si>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</si>
  <si>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</si>
  <si>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</si>
  <si>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</si>
  <si>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</si>
  <si>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</si>
  <si>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</si>
  <si>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</si>
  <si>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</si>
  <si>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</si>
  <si>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</si>
  <si>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</si>
  <si>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</si>
  <si>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</si>
  <si>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</si>
  <si>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</si>
  <si>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</si>
  <si>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</si>
  <si>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</si>
  <si>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</si>
  <si>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</si>
  <si>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</si>
  <si>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</si>
  <si>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</si>
  <si>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</si>
  <si>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</si>
  <si>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</si>
  <si>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</si>
  <si>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</si>
  <si>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</si>
  <si>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</si>
  <si>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</si>
  <si>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</si>
  <si>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</si>
  <si>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</si>
  <si>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</si>
  <si>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</si>
  <si>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</si>
  <si>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</si>
  <si>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</si>
  <si>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</si>
  <si>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</si>
  <si>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</si>
  <si>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</si>
  <si>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</si>
  <si>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</si>
  <si>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</si>
  <si>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</si>
  <si>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</si>
  <si>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</si>
  <si>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</si>
  <si>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</si>
  <si>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</si>
  <si>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</si>
  <si>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</si>
  <si>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</si>
  <si>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</si>
  <si>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</si>
  <si>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</si>
  <si>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</si>
  <si>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</si>
  <si>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</si>
  <si>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</si>
  <si>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</si>
  <si>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</si>
  <si>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</si>
  <si>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</si>
  <si>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</si>
  <si>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</si>
  <si>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</si>
  <si>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</si>
  <si>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</si>
  <si>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</si>
  <si>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</si>
  <si>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</si>
  <si>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</si>
  <si>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</si>
  <si>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</si>
  <si>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</si>
  <si>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</si>
  <si>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</si>
  <si>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</si>
  <si>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</si>
  <si>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</si>
  <si>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</si>
  <si>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</si>
  <si>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</si>
  <si>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</si>
  <si>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</si>
  <si>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</si>
  <si>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</si>
  <si>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</si>
  <si>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</si>
  <si>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</si>
  <si>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</si>
  <si>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</si>
  <si>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</si>
  <si>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</si>
  <si>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</si>
  <si>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</si>
  <si>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</si>
  <si>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</si>
  <si>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</si>
  <si>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</si>
  <si>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</si>
  <si>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</si>
  <si>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</si>
  <si>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</si>
  <si>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</si>
  <si>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</si>
  <si>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</si>
  <si>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</si>
  <si>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</si>
  <si>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</si>
  <si>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</si>
  <si>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</si>
  <si>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</si>
  <si>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</si>
  <si>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</si>
  <si>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</si>
  <si>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</si>
  <si>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</si>
  <si>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</si>
  <si>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</si>
  <si>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</si>
  <si>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</si>
  <si>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</si>
  <si>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</si>
  <si>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</si>
  <si>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</si>
  <si>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</si>
  <si>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</si>
  <si>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</si>
  <si>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</si>
  <si>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</si>
  <si>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</si>
  <si>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</si>
  <si>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</si>
  <si>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</si>
  <si>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</si>
  <si>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</si>
  <si>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</si>
  <si>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</si>
  <si>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</si>
  <si>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</si>
  <si>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</si>
  <si>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</si>
  <si>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</si>
  <si>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</si>
  <si>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</si>
  <si>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</si>
  <si>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</si>
  <si>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</si>
  <si>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</si>
  <si>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</si>
  <si>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</si>
  <si>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</si>
  <si>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</si>
  <si>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</si>
  <si>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</si>
  <si>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</si>
  <si>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</si>
  <si>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</si>
  <si>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</si>
  <si>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</si>
  <si>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</si>
  <si>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</si>
  <si>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</si>
  <si>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</si>
  <si>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</si>
  <si>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</si>
  <si>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</si>
  <si>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</si>
  <si>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</si>
  <si>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</si>
  <si>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</si>
  <si>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</si>
  <si>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</si>
  <si>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</si>
  <si>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</si>
  <si>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</si>
  <si>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</si>
  <si>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</si>
  <si>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</si>
  <si>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</si>
  <si>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</si>
  <si>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</si>
  <si>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</si>
  <si>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</si>
  <si>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</si>
  <si>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</si>
  <si>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</si>
  <si>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</si>
  <si>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</si>
  <si>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</si>
  <si>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</si>
  <si>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</si>
  <si>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</si>
  <si>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</si>
  <si>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</si>
  <si>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</si>
  <si>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</si>
  <si>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</si>
  <si>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</si>
  <si>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</si>
  <si>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</si>
  <si>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</si>
  <si>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</si>
  <si>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</si>
  <si>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</si>
  <si>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</si>
  <si>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</si>
  <si>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</si>
  <si>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</si>
  <si>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</si>
  <si>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</si>
  <si>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</si>
  <si>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</si>
  <si>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</si>
  <si>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</si>
  <si>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</si>
  <si>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</si>
  <si>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</si>
  <si>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</si>
  <si>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</si>
  <si>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</si>
  <si>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</si>
  <si>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</si>
  <si>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</si>
  <si>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</si>
  <si>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</si>
  <si>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</si>
  <si>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</si>
  <si>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</si>
  <si>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</si>
  <si>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</si>
  <si>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</si>
  <si>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</si>
  <si>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</si>
  <si>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</si>
  <si>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</si>
  <si>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</si>
  <si>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</si>
  <si>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</si>
  <si>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</si>
  <si>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</si>
  <si>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</si>
  <si>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</si>
  <si>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</si>
  <si>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</si>
  <si>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</si>
  <si>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</si>
  <si>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</si>
  <si>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</si>
  <si>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</si>
  <si>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</si>
  <si>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</si>
  <si>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</si>
  <si>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</si>
  <si>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</si>
  <si>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</si>
  <si>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</si>
  <si>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</si>
  <si>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</si>
  <si>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</si>
  <si>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</si>
  <si>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</si>
  <si>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</si>
  <si>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</si>
  <si>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</si>
  <si>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</si>
  <si>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</si>
  <si>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</si>
  <si>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</si>
  <si>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</si>
  <si>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</si>
  <si>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</si>
  <si>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</si>
  <si>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</si>
  <si>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</si>
  <si>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</si>
  <si>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</si>
  <si>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</si>
  <si>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</si>
  <si>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</si>
  <si>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</si>
  <si>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</si>
  <si>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</si>
  <si>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</si>
  <si>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</si>
  <si>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</si>
  <si>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</si>
  <si>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</si>
  <si>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</si>
  <si>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</si>
  <si>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</si>
  <si>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</si>
  <si>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</si>
  <si>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</si>
  <si>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</si>
  <si>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</si>
  <si>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</si>
  <si>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</si>
  <si>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</si>
  <si>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</si>
  <si>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</si>
  <si>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</si>
  <si>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</si>
  <si>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</si>
  <si>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</si>
  <si>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</si>
  <si>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</si>
  <si>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</si>
  <si>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</si>
  <si>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</si>
  <si>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</si>
  <si>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</si>
  <si>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</si>
  <si>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</si>
  <si>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</si>
  <si>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</si>
  <si>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</si>
  <si>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</si>
  <si>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</si>
  <si>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</si>
  <si>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</si>
  <si>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</si>
  <si>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</si>
  <si>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</si>
  <si>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</si>
  <si>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</si>
  <si>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</si>
  <si>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</si>
  <si>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</si>
  <si>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</si>
  <si>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</si>
  <si>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</si>
  <si>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</si>
  <si>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</si>
  <si>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</si>
  <si>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</si>
  <si>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</si>
  <si>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</si>
  <si>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</si>
  <si>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</si>
  <si>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</si>
  <si>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</si>
  <si>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</si>
  <si>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</si>
  <si>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</si>
  <si>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</si>
  <si>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</si>
  <si>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</si>
  <si>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</si>
  <si>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</si>
  <si>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</si>
  <si>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</si>
  <si>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</si>
  <si>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</si>
  <si>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</si>
  <si>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</si>
  <si>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</si>
  <si>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</si>
  <si>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</si>
  <si>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</si>
  <si>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</si>
  <si>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</si>
  <si>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</si>
  <si>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</si>
  <si>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</si>
  <si>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</si>
  <si>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</si>
  <si>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</si>
  <si>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</si>
  <si>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</si>
  <si>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</si>
  <si>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</si>
  <si>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</si>
  <si>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</si>
  <si>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</si>
  <si>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</si>
  <si>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</si>
  <si>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</si>
  <si>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</si>
  <si>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</si>
  <si>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</si>
  <si>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</si>
  <si>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</si>
  <si>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</si>
  <si>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</si>
  <si>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</si>
  <si>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</si>
  <si>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</si>
  <si>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</si>
  <si>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</si>
  <si>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</si>
  <si>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</si>
  <si>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</si>
  <si>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</si>
  <si>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</si>
  <si>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</si>
  <si>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</si>
  <si>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</si>
  <si>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</si>
  <si>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</si>
  <si>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</si>
  <si>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</si>
  <si>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</si>
  <si>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</si>
  <si>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</si>
  <si>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</si>
  <si>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</si>
  <si>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</si>
  <si>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</si>
  <si>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</si>
  <si>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</si>
  <si>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</si>
  <si>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</si>
  <si>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</si>
  <si>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</si>
  <si>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</si>
  <si>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</si>
  <si>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</si>
  <si>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</si>
  <si>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</si>
  <si>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</si>
  <si>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</si>
  <si>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</si>
  <si>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</si>
  <si>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</si>
  <si>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</si>
  <si>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</si>
  <si>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</si>
  <si>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</si>
  <si>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</si>
  <si>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</si>
  <si>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</si>
  <si>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</si>
  <si>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</si>
  <si>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</si>
  <si>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</si>
  <si>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</si>
  <si>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</si>
  <si>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</si>
  <si>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</si>
  <si>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</si>
  <si>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</si>
  <si>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</si>
  <si>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</si>
  <si>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</si>
  <si>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</si>
  <si>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</si>
  <si>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</si>
  <si>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</si>
  <si>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</si>
  <si>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</si>
  <si>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</si>
  <si>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</si>
  <si>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</si>
  <si>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</si>
  <si>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</si>
  <si>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</si>
  <si>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</si>
  <si>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</si>
  <si>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</si>
  <si>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</si>
  <si>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</si>
  <si>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</si>
  <si>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</si>
  <si>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</si>
  <si>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</si>
  <si>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</si>
  <si>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</si>
  <si>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</si>
  <si>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</si>
  <si>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</si>
  <si>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</si>
  <si>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</si>
  <si>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</si>
  <si>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</si>
  <si>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</si>
  <si>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</si>
  <si>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</si>
  <si>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</si>
  <si>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</si>
  <si>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</si>
  <si>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</si>
  <si>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</si>
  <si>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</si>
  <si>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</si>
  <si>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</si>
  <si>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</si>
  <si>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</si>
  <si>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</si>
  <si>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</si>
  <si>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</si>
  <si>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</si>
  <si>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</si>
  <si>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</si>
  <si>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</si>
  <si>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</si>
  <si>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</si>
  <si>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</si>
  <si>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</si>
  <si>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</si>
  <si>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</si>
  <si>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</si>
  <si>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</si>
  <si>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</si>
  <si>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</si>
  <si>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</si>
  <si>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</si>
  <si>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</si>
  <si>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</si>
  <si>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</si>
  <si>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</si>
  <si>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</si>
  <si>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</si>
  <si>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</si>
  <si>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</si>
  <si>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</si>
  <si>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</si>
  <si>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</si>
  <si>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</si>
  <si>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</si>
  <si>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</si>
  <si>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</si>
  <si>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</si>
  <si>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</si>
  <si>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</si>
  <si>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</si>
  <si>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</si>
  <si>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</si>
  <si>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</si>
  <si>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</si>
  <si>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</si>
  <si>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</si>
  <si>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</si>
  <si>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</si>
  <si>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</si>
  <si>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</si>
  <si>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</si>
  <si>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</si>
  <si>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</si>
  <si>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</si>
  <si>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</si>
  <si>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</si>
  <si>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</si>
  <si>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</si>
  <si>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</si>
  <si>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</si>
  <si>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</si>
  <si>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</si>
  <si>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</si>
  <si>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</si>
  <si>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</si>
  <si>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</si>
  <si>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</si>
  <si>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</si>
  <si>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</si>
  <si>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</si>
  <si>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</si>
  <si>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</si>
  <si>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</si>
  <si>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</si>
  <si>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</si>
  <si>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</si>
  <si>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</si>
  <si>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</si>
  <si>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</si>
  <si>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</si>
  <si>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</si>
  <si>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</si>
  <si>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</si>
  <si>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</si>
  <si>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</si>
  <si>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</si>
  <si>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</si>
  <si>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</si>
  <si>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</si>
  <si>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</si>
  <si>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</si>
  <si>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</si>
  <si>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</si>
  <si>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</si>
  <si>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</si>
  <si>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</si>
  <si>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</si>
  <si>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</si>
  <si>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</si>
  <si>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</si>
  <si>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</si>
  <si>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</si>
  <si>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</si>
  <si>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</si>
  <si>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</si>
  <si>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</si>
  <si>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</si>
  <si>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</si>
  <si>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</si>
  <si>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</si>
  <si>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</si>
  <si>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</si>
  <si>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</si>
  <si>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</si>
  <si>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</si>
  <si>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</si>
  <si>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</si>
  <si>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</si>
  <si>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</si>
  <si>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</si>
  <si>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</si>
  <si>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</si>
  <si>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</si>
  <si>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</si>
  <si>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</si>
  <si>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</si>
  <si>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</si>
  <si>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</si>
  <si>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</si>
  <si>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</si>
  <si>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</si>
  <si>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</si>
  <si>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</si>
  <si>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</si>
  <si>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</si>
  <si>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</si>
  <si>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</si>
  <si>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</si>
  <si>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</si>
  <si>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</si>
  <si>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</si>
  <si>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</si>
  <si>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</si>
  <si>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</si>
  <si>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</si>
  <si>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</si>
  <si>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</si>
  <si>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</si>
  <si>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</si>
  <si>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</si>
  <si>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</si>
  <si>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</si>
  <si>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</si>
  <si>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</si>
  <si>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</si>
  <si>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</si>
  <si>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</si>
  <si>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</si>
  <si>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</si>
  <si>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</si>
  <si>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</si>
  <si>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</si>
  <si>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</si>
  <si>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</si>
  <si>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</si>
  <si>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</si>
  <si>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</si>
  <si>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</si>
  <si>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</si>
  <si>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</si>
  <si>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</si>
  <si>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</si>
  <si>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</si>
  <si>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</si>
  <si>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</si>
  <si>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</si>
  <si>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</si>
  <si>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</si>
  <si>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</si>
  <si>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</si>
  <si>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</si>
  <si>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</si>
  <si>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</si>
  <si>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</si>
  <si>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</si>
  <si>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</si>
  <si>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</si>
  <si>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</si>
  <si>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</si>
  <si>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</si>
  <si>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</si>
  <si>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</si>
  <si>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</si>
  <si>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</si>
  <si>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</si>
  <si>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</si>
  <si>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</si>
  <si>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</si>
  <si>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</si>
  <si>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</si>
  <si>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</si>
  <si>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</si>
  <si>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</si>
  <si>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</si>
  <si>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</si>
  <si>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</si>
  <si>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</si>
  <si>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</si>
  <si>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</si>
  <si>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</si>
  <si>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</si>
  <si>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</si>
  <si>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</si>
  <si>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</si>
  <si>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</si>
  <si>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</si>
  <si>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</si>
  <si>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</si>
  <si>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</si>
  <si>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</si>
  <si>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</si>
  <si>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</si>
  <si>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</si>
  <si>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</si>
  <si>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</si>
  <si>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</si>
  <si>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</si>
  <si>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</si>
  <si>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</si>
  <si>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</si>
  <si>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</si>
  <si>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</si>
  <si>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</si>
  <si>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</si>
  <si>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</si>
  <si>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</si>
  <si>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</si>
  <si>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</si>
  <si>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</si>
  <si>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</si>
  <si>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</si>
  <si>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</si>
  <si>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</si>
  <si>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</si>
  <si>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</si>
  <si>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</si>
  <si>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</si>
  <si>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</si>
  <si>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</si>
  <si>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</si>
  <si>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</si>
  <si>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</si>
  <si>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</si>
  <si>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</si>
  <si>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</si>
  <si>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</si>
  <si>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</si>
  <si>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</si>
  <si>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</si>
  <si>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</si>
  <si>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</si>
  <si>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</si>
  <si>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</si>
  <si>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</si>
  <si>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</si>
  <si>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</si>
  <si>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</si>
  <si>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</si>
  <si>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</si>
  <si>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</si>
  <si>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</si>
  <si>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</si>
  <si>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</si>
  <si>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</si>
  <si>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</si>
  <si>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</si>
  <si>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</si>
  <si>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</si>
  <si>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</si>
  <si>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</si>
  <si>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</si>
  <si>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</si>
  <si>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</si>
  <si>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</si>
  <si>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</si>
  <si>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</si>
  <si>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</si>
  <si>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</si>
  <si>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</si>
  <si>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</si>
  <si>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</si>
  <si>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</si>
  <si>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</si>
  <si>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</si>
  <si>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</si>
  <si>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</si>
  <si>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</si>
  <si>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</si>
  <si>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</si>
  <si>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</si>
  <si>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</si>
  <si>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</si>
  <si>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</si>
  <si>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</si>
  <si>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</si>
  <si>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</si>
  <si>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</si>
  <si>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</si>
  <si>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</si>
  <si>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</si>
  <si>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</si>
  <si>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</si>
  <si>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</si>
  <si>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</si>
  <si>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</si>
  <si>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</si>
  <si>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</si>
  <si>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</si>
  <si>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</si>
  <si>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</si>
  <si>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</si>
  <si>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</si>
  <si>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</si>
  <si>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</si>
  <si>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</si>
  <si>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</si>
  <si>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</si>
  <si>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</si>
  <si>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</si>
  <si>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</si>
  <si>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</si>
  <si>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</si>
  <si>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</si>
  <si>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</si>
  <si>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</si>
  <si>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</si>
  <si>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</si>
  <si>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</si>
  <si>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</si>
  <si>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</si>
  <si>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</si>
  <si>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</si>
  <si>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</si>
  <si>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</si>
  <si>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</si>
  <si>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</si>
  <si>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</si>
  <si>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</si>
  <si>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</si>
  <si>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</si>
  <si>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</si>
  <si>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</si>
  <si>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</si>
  <si>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</si>
  <si>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</si>
  <si>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</si>
  <si>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</si>
  <si>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</si>
  <si>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</si>
  <si>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</si>
  <si>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</si>
  <si>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</si>
  <si>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</si>
  <si>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</si>
  <si>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</si>
  <si>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</si>
  <si>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</si>
  <si>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</si>
  <si>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</si>
  <si>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</si>
  <si>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</si>
  <si>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</si>
  <si>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</si>
  <si>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</si>
  <si>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</si>
  <si>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</si>
  <si>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</si>
  <si>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</si>
  <si>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</si>
  <si>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</si>
  <si>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</si>
  <si>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</si>
  <si>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</si>
  <si>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</si>
  <si>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</si>
  <si>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</si>
  <si>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</si>
  <si>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</si>
  <si>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</si>
  <si>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</si>
  <si>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</si>
  <si>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</si>
  <si>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</si>
  <si>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</si>
  <si>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</si>
  <si>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</si>
  <si>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</si>
  <si>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</si>
  <si>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</si>
  <si>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</si>
  <si>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</si>
  <si>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</si>
  <si>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</si>
  <si>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</si>
  <si>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</si>
  <si>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</si>
  <si>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</si>
  <si>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</si>
  <si>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</si>
  <si>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</si>
  <si>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</si>
  <si>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</si>
  <si>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</si>
  <si>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</si>
  <si>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</si>
  <si>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</si>
  <si>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</si>
  <si>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</si>
  <si>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</si>
  <si>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</si>
  <si>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</si>
  <si>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</si>
  <si>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</si>
  <si>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</si>
  <si>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</si>
  <si>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</si>
  <si>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</si>
  <si>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</si>
  <si>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</si>
  <si>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</si>
  <si>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</si>
  <si>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</si>
  <si>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</si>
  <si>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</si>
  <si>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</si>
  <si>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</si>
  <si>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</si>
  <si>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</si>
  <si>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</si>
  <si>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</si>
  <si>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</si>
  <si>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</si>
  <si>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</si>
  <si>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</si>
  <si>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</si>
  <si>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</si>
  <si>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</si>
  <si>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</si>
  <si>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</si>
  <si>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</si>
  <si>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</si>
  <si>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</si>
  <si>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</si>
  <si>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</si>
  <si>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</si>
  <si>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</si>
  <si>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</si>
  <si>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</si>
  <si>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</si>
  <si>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</si>
  <si>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</si>
  <si>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</si>
  <si>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</si>
  <si>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</si>
  <si>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</si>
  <si>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</si>
  <si>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</si>
  <si>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</si>
  <si>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</si>
  <si>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</si>
  <si>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</si>
  <si>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</si>
  <si>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</si>
  <si>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</si>
  <si>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</si>
  <si>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</si>
  <si>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</si>
  <si>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</si>
  <si>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</si>
  <si>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</si>
  <si>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</si>
  <si>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</si>
  <si>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</si>
  <si>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</si>
  <si>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</si>
  <si>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</si>
  <si>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</si>
  <si>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</si>
  <si>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</si>
  <si>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</si>
  <si>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</si>
  <si>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</si>
  <si>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</si>
  <si>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</si>
  <si>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</si>
  <si>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</si>
  <si>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</si>
  <si>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</si>
  <si>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</si>
  <si>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</si>
  <si>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</si>
  <si>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</si>
  <si>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</si>
  <si>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</si>
  <si>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</si>
  <si>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</si>
  <si>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</si>
  <si>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</si>
  <si>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</si>
  <si>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</si>
  <si>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</si>
  <si>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</si>
  <si>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</si>
  <si>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</si>
  <si>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</si>
  <si>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</si>
  <si>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</si>
  <si>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</si>
  <si>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</si>
  <si>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</si>
  <si>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</si>
  <si>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</si>
  <si>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</si>
  <si>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</si>
  <si>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</si>
  <si>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</si>
  <si>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</si>
  <si>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</si>
  <si>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</si>
  <si>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</si>
  <si>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</si>
  <si>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</si>
  <si>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</si>
  <si>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</si>
  <si>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</si>
  <si>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</si>
  <si>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</si>
  <si>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</si>
  <si>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</si>
  <si>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</si>
  <si>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</si>
  <si>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</si>
  <si>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</si>
  <si>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</si>
  <si>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</si>
  <si>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</si>
  <si>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</si>
  <si>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</si>
  <si>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</si>
  <si>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</si>
  <si>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</si>
  <si>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</si>
  <si>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</si>
  <si>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</si>
  <si>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</si>
  <si>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</si>
  <si>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</si>
  <si>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</si>
  <si>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</si>
  <si>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</si>
  <si>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</si>
  <si>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</si>
  <si>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</si>
  <si>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</si>
  <si>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</si>
  <si>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</si>
  <si>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</si>
  <si>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</si>
  <si>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</si>
  <si>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</si>
  <si>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</si>
  <si>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</si>
  <si>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</si>
  <si>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</si>
  <si>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</si>
  <si>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</si>
  <si>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</si>
  <si>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</si>
  <si>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</si>
  <si>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</si>
  <si>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</si>
  <si>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</si>
  <si>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</si>
  <si>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</si>
  <si>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</si>
  <si>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</si>
  <si>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</si>
  <si>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</si>
  <si>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</si>
  <si>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</si>
  <si>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</si>
  <si>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</si>
  <si>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</si>
  <si>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</si>
  <si>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</si>
  <si>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</si>
  <si>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</si>
  <si>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</si>
  <si>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</si>
  <si>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</si>
  <si>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</si>
  <si>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</si>
  <si>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</si>
  <si>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</si>
  <si>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</si>
  <si>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</si>
  <si>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</si>
  <si>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</si>
  <si>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</si>
  <si>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</si>
  <si>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</si>
  <si>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</si>
  <si>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</si>
  <si>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</si>
  <si>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</si>
  <si>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</si>
  <si>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</si>
  <si>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</si>
  <si>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</si>
  <si>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</si>
  <si>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</si>
  <si>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</si>
  <si>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</si>
  <si>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</si>
  <si>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</si>
  <si>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</si>
  <si>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</si>
  <si>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</si>
  <si>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</si>
  <si>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</si>
  <si>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</si>
  <si>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</si>
  <si>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</si>
  <si>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</si>
  <si>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</si>
  <si>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</si>
  <si>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</si>
  <si>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</si>
  <si>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</si>
  <si>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</si>
  <si>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</si>
  <si>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</si>
  <si>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</si>
  <si>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</si>
  <si>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</si>
  <si>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</si>
  <si>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</si>
  <si>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</si>
  <si>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</si>
  <si>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</si>
  <si>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</si>
  <si>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</si>
  <si>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</si>
  <si>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</si>
  <si>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</si>
  <si>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</si>
  <si>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</si>
  <si>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</si>
  <si>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</si>
  <si>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</si>
  <si>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</si>
  <si>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</si>
  <si>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</si>
  <si>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</si>
  <si>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</si>
  <si>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</si>
  <si>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</si>
  <si>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</si>
  <si>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</si>
  <si>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</si>
  <si>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</si>
  <si>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</si>
  <si>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</si>
  <si>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</si>
  <si>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</si>
  <si>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</si>
  <si>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</si>
  <si>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</si>
  <si>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</si>
  <si>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</si>
  <si>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</si>
  <si>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</si>
  <si>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</si>
  <si>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</si>
  <si>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</si>
  <si>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</si>
  <si>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</si>
  <si>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</si>
  <si>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</si>
  <si>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</si>
  <si>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</si>
  <si>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</si>
  <si>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</si>
  <si>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</si>
  <si>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</si>
  <si>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</si>
  <si>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</si>
  <si>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</si>
  <si>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</si>
  <si>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</si>
  <si>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</si>
  <si>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</si>
  <si>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</si>
  <si>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</si>
  <si>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</si>
  <si>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</si>
  <si>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</si>
  <si>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</si>
  <si>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</si>
  <si>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</si>
  <si>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</si>
  <si>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</si>
  <si>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</si>
  <si>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</si>
  <si>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</si>
  <si>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</si>
  <si>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</si>
  <si>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</si>
  <si>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</si>
  <si>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</si>
  <si>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</si>
  <si>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</si>
  <si>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</si>
  <si>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</si>
  <si>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</si>
  <si>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</si>
  <si>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</si>
  <si>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</si>
  <si>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</si>
  <si>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</si>
  <si>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</si>
  <si>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</si>
  <si>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</si>
  <si>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</si>
  <si>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</si>
  <si>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</si>
  <si>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</si>
  <si>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</si>
  <si>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</si>
  <si>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</si>
  <si>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</si>
  <si>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</si>
  <si>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</si>
  <si>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</si>
  <si>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</si>
  <si>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</si>
  <si>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</si>
  <si>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</si>
  <si>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</si>
  <si>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</si>
  <si>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</si>
  <si>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</si>
  <si>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</si>
  <si>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</si>
  <si>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</si>
  <si>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</si>
  <si>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</si>
  <si>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</si>
  <si>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</si>
  <si>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</si>
  <si>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</si>
  <si>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</si>
  <si>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</si>
  <si>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</si>
  <si>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</si>
  <si>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</si>
  <si>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</si>
  <si>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</si>
  <si>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</si>
  <si>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</si>
  <si>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</si>
  <si>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</si>
  <si>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</si>
  <si>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</si>
  <si>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</si>
  <si>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</si>
  <si>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</si>
  <si>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</si>
  <si>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</si>
  <si>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</si>
  <si>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</si>
  <si>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</si>
  <si>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</si>
  <si>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</si>
  <si>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</si>
  <si>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</si>
  <si>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</si>
  <si>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</si>
  <si>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</si>
  <si>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</si>
  <si>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</si>
  <si>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</si>
  <si>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</si>
  <si>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</si>
  <si>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</si>
  <si>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</si>
  <si>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</si>
  <si>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</si>
  <si>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</si>
  <si>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</si>
  <si>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</si>
  <si>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</si>
  <si>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</si>
  <si>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</si>
  <si>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</si>
  <si>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</si>
  <si>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</si>
  <si>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</si>
  <si>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</si>
  <si>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</si>
  <si>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</si>
  <si>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</si>
  <si>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</si>
  <si>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</si>
  <si>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</si>
  <si>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</si>
  <si>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</si>
  <si>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</si>
  <si>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</si>
  <si>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</si>
  <si>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</si>
  <si>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</si>
  <si>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</si>
  <si>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</si>
  <si>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</si>
  <si>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</si>
  <si>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</si>
  <si>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</si>
  <si>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</si>
  <si>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</si>
  <si>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</si>
  <si>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</si>
  <si>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</si>
  <si>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</si>
  <si>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</si>
  <si>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</si>
  <si>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</si>
  <si>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</si>
  <si>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</si>
  <si>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</si>
  <si>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</si>
  <si>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</si>
  <si>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</si>
  <si>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</si>
  <si>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</si>
  <si>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</si>
  <si>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</si>
  <si>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</si>
  <si>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</si>
  <si>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</si>
  <si>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</si>
  <si>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</si>
  <si>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</si>
  <si>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</si>
  <si>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</si>
  <si>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</si>
  <si>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</si>
  <si>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</si>
  <si>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</si>
  <si>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</si>
  <si>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</si>
  <si>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</si>
  <si>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</si>
  <si>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</si>
  <si>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</si>
  <si>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</si>
  <si>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</si>
  <si>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</si>
  <si>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</si>
  <si>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</si>
  <si>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</si>
  <si>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</si>
  <si>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</si>
  <si>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</si>
  <si>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</si>
  <si>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</si>
  <si>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</si>
  <si>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</si>
  <si>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</si>
  <si>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</si>
  <si>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</si>
  <si>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</si>
  <si>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</si>
  <si>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</si>
  <si>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</si>
  <si>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</si>
  <si>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</si>
  <si>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</si>
  <si>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</si>
  <si>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</si>
  <si>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</si>
  <si>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</si>
  <si>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</si>
  <si>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</si>
  <si>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</si>
  <si>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</si>
  <si>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</si>
  <si>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</si>
  <si>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</si>
  <si>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</si>
  <si>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</si>
  <si>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</si>
  <si>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</si>
  <si>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</si>
  <si>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</si>
  <si>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</si>
  <si>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</si>
  <si>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</si>
  <si>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</si>
  <si>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</si>
  <si>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</si>
  <si>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</si>
  <si>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</si>
  <si>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</si>
  <si>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</si>
  <si>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</si>
  <si>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</si>
  <si>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</si>
  <si>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</si>
  <si>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</si>
  <si>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</si>
  <si>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</si>
  <si>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</si>
  <si>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</si>
  <si>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</si>
  <si>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</si>
  <si>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</si>
  <si>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</si>
  <si>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</si>
  <si>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</si>
  <si>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</si>
  <si>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</si>
  <si>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</si>
  <si>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</si>
  <si>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</si>
  <si>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</si>
  <si>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</si>
  <si>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</si>
  <si>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</si>
  <si>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</si>
  <si>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</si>
  <si>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</si>
  <si>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</si>
  <si>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</si>
  <si>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</si>
  <si>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</si>
  <si>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</si>
  <si>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</si>
  <si>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</si>
  <si>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</si>
  <si>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</si>
  <si>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</si>
  <si>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</si>
  <si>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</si>
  <si>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</si>
  <si>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</si>
  <si>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</si>
  <si>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</si>
  <si>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</si>
  <si>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</si>
  <si>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</si>
  <si>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</si>
  <si>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</si>
  <si>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</si>
  <si>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</si>
  <si>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</si>
  <si>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</si>
  <si>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</si>
  <si>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</si>
  <si>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</si>
  <si>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</si>
  <si>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</si>
  <si>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</si>
  <si>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</si>
  <si>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</si>
  <si>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</si>
  <si>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</si>
  <si>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</si>
  <si>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</si>
  <si>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</si>
  <si>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</si>
  <si>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</si>
  <si>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</si>
  <si>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</si>
  <si>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</si>
  <si>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</si>
  <si>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</si>
  <si>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</si>
  <si>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</si>
  <si>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</si>
  <si>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</si>
  <si>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</si>
  <si>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</si>
  <si>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</si>
  <si>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</si>
  <si>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</si>
  <si>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</si>
  <si>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</si>
  <si>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</si>
  <si>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</si>
  <si>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</si>
  <si>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</si>
  <si>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</si>
  <si>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</si>
  <si>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</si>
  <si>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</si>
  <si>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</si>
  <si>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</si>
  <si>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</si>
  <si>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</si>
  <si>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</si>
  <si>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</si>
  <si>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</si>
  <si>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</si>
  <si>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</si>
  <si>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</si>
  <si>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</si>
  <si>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</si>
  <si>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</si>
  <si>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</si>
  <si>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</si>
  <si>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</si>
  <si>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</si>
  <si>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</si>
  <si>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</si>
  <si>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</si>
  <si>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</si>
  <si>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</si>
  <si>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</si>
  <si>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</si>
  <si>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</si>
  <si>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</si>
  <si>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</si>
  <si>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</si>
  <si>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</si>
  <si>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</si>
  <si>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</si>
  <si>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</si>
  <si>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</si>
  <si>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</si>
  <si>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</si>
  <si>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</si>
  <si>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</si>
  <si>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</si>
  <si>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</si>
  <si>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</si>
  <si>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</si>
  <si>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</si>
  <si>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</si>
  <si>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</si>
  <si>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</si>
  <si>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</si>
  <si>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</si>
  <si>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</si>
  <si>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</si>
  <si>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</si>
  <si>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</si>
  <si>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</si>
  <si>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</si>
  <si>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</si>
  <si>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</si>
  <si>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</si>
  <si>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</si>
  <si>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</si>
  <si>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</si>
  <si>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</si>
  <si>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</si>
  <si>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</si>
  <si>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</si>
  <si>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</si>
  <si>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</si>
  <si>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</si>
  <si>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</si>
  <si>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</si>
  <si>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</si>
  <si>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</si>
  <si>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</si>
  <si>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</si>
  <si>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</si>
  <si>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</si>
  <si>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</si>
  <si>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</si>
  <si>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</si>
  <si>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</si>
  <si>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</si>
  <si>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</si>
  <si>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</si>
  <si>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</si>
  <si>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</si>
  <si>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</si>
  <si>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</si>
  <si>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</si>
  <si>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</si>
  <si>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</si>
  <si>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</si>
  <si>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</si>
  <si>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</si>
  <si>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</si>
  <si>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</si>
  <si>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</si>
  <si>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</si>
  <si>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</si>
  <si>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</si>
  <si>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</si>
  <si>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</si>
  <si>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</si>
  <si>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</si>
  <si>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</si>
  <si>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</si>
  <si>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</si>
  <si>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</si>
  <si>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</si>
  <si>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</si>
  <si>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</si>
  <si>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</si>
  <si>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</si>
  <si>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</si>
  <si>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</si>
  <si>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</si>
  <si>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</si>
  <si>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</si>
  <si>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</si>
  <si>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</si>
  <si>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</si>
  <si>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</si>
  <si>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</si>
  <si>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</si>
  <si>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</si>
  <si>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</si>
  <si>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</si>
  <si>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</si>
  <si>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</si>
  <si>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</si>
  <si>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</si>
  <si>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</si>
  <si>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</si>
  <si>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</si>
  <si>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</si>
  <si>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</si>
  <si>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</si>
  <si>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</si>
  <si>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</si>
  <si>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</si>
  <si>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</si>
  <si>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</si>
  <si>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</si>
  <si>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</si>
  <si>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</si>
  <si>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</si>
  <si>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</si>
  <si>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</si>
  <si>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</si>
  <si>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</si>
  <si>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</si>
  <si>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</si>
  <si>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</si>
  <si>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</si>
  <si>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</si>
  <si>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</si>
  <si>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</si>
  <si>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</si>
  <si>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</si>
  <si>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</si>
  <si>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</si>
  <si>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</si>
  <si>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</si>
  <si>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</si>
  <si>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</si>
  <si>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</si>
  <si>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</si>
  <si>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</si>
  <si>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</si>
  <si>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</si>
  <si>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</si>
  <si>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</si>
  <si>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</si>
  <si>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</si>
  <si>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</si>
  <si>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</si>
  <si>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</si>
  <si>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</si>
  <si>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</si>
  <si>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</si>
  <si>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</si>
  <si>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</si>
  <si>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</si>
  <si>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</si>
  <si>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</si>
  <si>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</si>
  <si>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</si>
  <si>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</si>
  <si>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</si>
  <si>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</si>
  <si>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</si>
  <si>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</si>
  <si>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</si>
  <si>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</si>
  <si>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</si>
  <si>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</si>
  <si>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</si>
  <si>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</si>
  <si>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</si>
  <si>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</si>
  <si>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</si>
  <si>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</si>
  <si>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</si>
  <si>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</si>
  <si>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</si>
  <si>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</si>
  <si>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</si>
  <si>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</si>
  <si>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</si>
  <si>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</si>
  <si>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</si>
  <si>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</si>
  <si>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</si>
  <si>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</si>
  <si>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</si>
  <si>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</si>
  <si>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</si>
  <si>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</si>
  <si>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</si>
  <si>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</si>
  <si>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</si>
  <si>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</si>
  <si>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</si>
  <si>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</si>
  <si>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</si>
  <si>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</si>
  <si>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</si>
  <si>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</si>
  <si>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</si>
  <si>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</si>
  <si>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</si>
  <si>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</si>
  <si>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</si>
  <si>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</si>
  <si>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</si>
  <si>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</si>
  <si>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</si>
  <si>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</si>
  <si>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</si>
  <si>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</si>
  <si>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</si>
  <si>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</si>
  <si>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</si>
  <si>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</si>
  <si>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</si>
  <si>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</si>
  <si>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</si>
  <si>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</si>
  <si>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</si>
  <si>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</si>
  <si>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</si>
  <si>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</si>
  <si>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</si>
  <si>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</si>
  <si>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</si>
  <si>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</si>
  <si>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</si>
  <si>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</si>
  <si>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</si>
  <si>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</si>
  <si>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</si>
  <si>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</si>
  <si>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</si>
  <si>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</si>
  <si>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</si>
  <si>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</si>
  <si>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</si>
  <si>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</si>
  <si>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</si>
  <si>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</si>
  <si>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</si>
  <si>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</si>
  <si>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</si>
  <si>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</si>
  <si>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</si>
  <si>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</si>
  <si>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</si>
  <si>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</si>
  <si>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</si>
  <si>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</si>
  <si>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</si>
  <si>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</si>
  <si>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</si>
  <si>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</si>
  <si>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</si>
  <si>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</si>
  <si>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</si>
  <si>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</si>
  <si>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</si>
  <si>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</si>
  <si>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</si>
  <si>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</si>
  <si>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</si>
  <si>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</si>
  <si>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</si>
  <si>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</si>
  <si>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</si>
  <si>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</si>
  <si>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</si>
  <si>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</si>
  <si>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</si>
  <si>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</si>
  <si>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</si>
  <si>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</si>
  <si>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</si>
  <si>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</si>
  <si>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</si>
  <si>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</si>
  <si>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</si>
  <si>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</si>
  <si>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</si>
  <si>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</si>
  <si>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</si>
  <si>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</si>
  <si>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</si>
  <si>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</si>
  <si>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</si>
  <si>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</si>
  <si>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</si>
  <si>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</si>
  <si>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</si>
  <si>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</si>
  <si>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</si>
  <si>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</si>
  <si>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</si>
  <si>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</si>
  <si>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</si>
  <si>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</si>
  <si>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</si>
  <si>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</si>
  <si>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</si>
  <si>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</si>
  <si>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</si>
  <si>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</si>
  <si>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</si>
  <si>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</si>
  <si>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</si>
  <si>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</si>
  <si>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</si>
  <si>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</si>
  <si>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</si>
  <si>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</si>
  <si>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</si>
  <si>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</si>
  <si>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</si>
  <si>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</si>
  <si>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</si>
  <si>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</si>
  <si>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</si>
  <si>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</si>
  <si>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</si>
  <si>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</si>
  <si>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</si>
  <si>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</si>
  <si>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</si>
  <si>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</si>
  <si>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</si>
  <si>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</si>
  <si>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</si>
  <si>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</si>
  <si>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</si>
  <si>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</si>
  <si>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</si>
  <si>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</si>
  <si>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</si>
  <si>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</si>
  <si>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</si>
  <si>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</si>
  <si>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</si>
  <si>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</si>
  <si>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</si>
  <si>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</si>
  <si>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</si>
  <si>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</si>
  <si>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</si>
  <si>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</si>
  <si>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</si>
  <si>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</si>
  <si>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</si>
  <si>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</si>
  <si>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</si>
  <si>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</si>
  <si>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</si>
  <si>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</si>
  <si>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</si>
  <si>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</si>
  <si>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</si>
  <si>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</si>
  <si>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</si>
  <si>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</si>
  <si>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</si>
  <si>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</si>
  <si>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</si>
  <si>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</si>
  <si>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</si>
  <si>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</si>
  <si>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</si>
  <si>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</si>
  <si>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</si>
  <si>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</si>
  <si>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</si>
  <si>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</si>
  <si>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</si>
  <si>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</si>
  <si>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</si>
  <si>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</si>
  <si>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</si>
  <si>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</si>
  <si>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</si>
  <si>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</si>
  <si>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</si>
  <si>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</si>
  <si>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</si>
  <si>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</si>
  <si>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</si>
  <si>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</si>
  <si>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</si>
  <si>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</si>
  <si>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</si>
  <si>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</si>
  <si>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</si>
  <si>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</si>
  <si>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</si>
  <si>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</si>
  <si>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</si>
  <si>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</si>
  <si>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</si>
  <si>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</si>
  <si>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</si>
  <si>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</si>
  <si>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</si>
  <si>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</si>
  <si>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</si>
  <si>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</si>
  <si>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</si>
  <si>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</si>
  <si>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</si>
  <si>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</si>
  <si>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</si>
  <si>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</si>
  <si>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</si>
  <si>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</si>
  <si>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</si>
  <si>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</si>
  <si>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</si>
  <si>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</si>
  <si>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</si>
  <si>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</si>
  <si>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</si>
  <si>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</si>
  <si>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</si>
  <si>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</si>
  <si>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</si>
  <si>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</si>
  <si>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</si>
  <si>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</si>
  <si>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</si>
  <si>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</si>
  <si>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</si>
  <si>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</si>
  <si>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</si>
  <si>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</si>
  <si>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</si>
  <si>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</si>
  <si>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</si>
  <si>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</si>
  <si>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</si>
  <si>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</si>
  <si>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</si>
  <si>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</si>
  <si>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</si>
  <si>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</si>
  <si>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</si>
  <si>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</si>
  <si>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</si>
  <si>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</si>
  <si>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</si>
  <si>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</si>
  <si>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</si>
  <si>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</si>
  <si>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</si>
  <si>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</si>
  <si>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</si>
  <si>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</si>
  <si>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</si>
  <si>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</si>
  <si>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</si>
  <si>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</si>
  <si>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</si>
  <si>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</si>
  <si>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</si>
  <si>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</si>
  <si>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</si>
  <si>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</si>
  <si>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</si>
  <si>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</si>
  <si>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</si>
  <si>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</si>
  <si>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</si>
  <si>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</si>
  <si>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</si>
  <si>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</si>
  <si>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</si>
  <si>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</si>
  <si>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</si>
  <si>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</si>
  <si>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</si>
  <si>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</si>
  <si>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</si>
  <si>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</si>
  <si>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</si>
  <si>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</si>
  <si>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</si>
  <si>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</si>
  <si>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</si>
  <si>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</si>
  <si>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</si>
  <si>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</si>
  <si>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</si>
  <si>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</si>
  <si>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</si>
  <si>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</si>
  <si>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</si>
  <si>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</si>
  <si>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</si>
  <si>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</si>
  <si>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</si>
  <si>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</si>
  <si>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</si>
  <si>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</si>
  <si>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</si>
  <si>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</si>
  <si>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</si>
  <si>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</si>
  <si>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</si>
  <si>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</si>
  <si>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</si>
  <si>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</si>
  <si>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</si>
  <si>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</si>
  <si>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</si>
  <si>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</si>
  <si>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</si>
  <si>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</si>
  <si>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</si>
  <si>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</si>
  <si>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</si>
  <si>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</si>
  <si>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</si>
  <si>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</si>
  <si>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</si>
  <si>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</si>
  <si>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</si>
  <si>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</si>
  <si>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</si>
  <si>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</si>
  <si>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</si>
  <si>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</si>
  <si>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</si>
  <si>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</si>
  <si>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</si>
  <si>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</si>
  <si>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</si>
  <si>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</si>
  <si>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</si>
  <si>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</si>
  <si>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</si>
  <si>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</si>
  <si>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</si>
  <si>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</si>
  <si>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</si>
  <si>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</si>
  <si>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</si>
  <si>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</si>
  <si>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</si>
  <si>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</si>
  <si>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</si>
  <si>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</si>
  <si>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</si>
  <si>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</si>
  <si>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</si>
  <si>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</si>
  <si>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</si>
  <si>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</si>
  <si>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</si>
  <si>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</si>
  <si>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</si>
  <si>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</si>
  <si>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</si>
  <si>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</si>
  <si>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</si>
  <si>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</si>
  <si>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</si>
  <si>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</si>
  <si>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</si>
  <si>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</si>
  <si>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</si>
  <si>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</si>
  <si>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</si>
  <si>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</si>
  <si>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</si>
  <si>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</si>
  <si>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</si>
  <si>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</si>
  <si>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</si>
  <si>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</si>
  <si>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</si>
  <si>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</si>
  <si>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</si>
  <si>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</si>
  <si>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</si>
  <si>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</si>
  <si>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</si>
  <si>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</si>
  <si>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</si>
  <si>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</si>
  <si>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</si>
  <si>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</si>
  <si>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</si>
  <si>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</si>
  <si>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</si>
  <si>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</si>
  <si>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</si>
  <si>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</si>
  <si>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</si>
  <si>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</si>
  <si>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</si>
  <si>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</si>
  <si>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</si>
  <si>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</si>
  <si>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</si>
  <si>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</si>
  <si>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</si>
  <si>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</si>
  <si>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</si>
  <si>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</si>
  <si>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</si>
  <si>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</si>
  <si>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</si>
  <si>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</si>
  <si>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</si>
  <si>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</si>
  <si>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</si>
  <si>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</si>
  <si>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</si>
  <si>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</si>
  <si>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</si>
  <si>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</si>
  <si>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</si>
  <si>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</si>
  <si>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</si>
  <si>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</si>
  <si>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</si>
  <si>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</si>
  <si>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</si>
  <si>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</si>
  <si>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</si>
  <si>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</si>
  <si>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</si>
  <si>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</si>
  <si>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</si>
  <si>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</si>
  <si>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</si>
  <si>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</si>
  <si>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</si>
  <si>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</si>
  <si>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</si>
  <si>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</si>
  <si>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</si>
  <si>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</si>
  <si>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</si>
  <si>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</si>
  <si>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</si>
  <si>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</si>
  <si>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</si>
  <si>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</si>
  <si>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</si>
  <si>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</si>
  <si>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</si>
  <si>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</si>
  <si>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</si>
  <si>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</si>
  <si>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</si>
  <si>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</si>
  <si>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</si>
  <si>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</si>
  <si>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</si>
  <si>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</si>
  <si>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</si>
  <si>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</si>
  <si>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</si>
  <si>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</si>
  <si>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</si>
  <si>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</si>
  <si>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</si>
  <si>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</si>
  <si>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</si>
  <si>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</si>
  <si>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</si>
  <si>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</si>
  <si>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</si>
  <si>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</si>
  <si>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</si>
  <si>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</si>
  <si>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</si>
  <si>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</si>
  <si>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</si>
  <si>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</si>
  <si>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</si>
  <si>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</si>
  <si>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</si>
  <si>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</si>
  <si>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</si>
  <si>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</si>
  <si>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</si>
  <si>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</si>
  <si>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</si>
  <si>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</si>
  <si>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</si>
  <si>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</si>
  <si>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</si>
  <si>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</si>
  <si>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</si>
  <si>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</si>
  <si>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</si>
  <si>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</si>
  <si>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</si>
  <si>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</si>
  <si>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</si>
  <si>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</si>
  <si>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</si>
  <si>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</si>
  <si>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</si>
  <si>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</si>
  <si>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</si>
  <si>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</si>
  <si>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</si>
  <si>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</si>
  <si>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</si>
  <si>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</si>
  <si>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</si>
  <si>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</si>
  <si>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</si>
  <si>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</si>
  <si>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</si>
  <si>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</si>
  <si>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</si>
  <si>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</si>
  <si>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</si>
  <si>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</si>
  <si>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</si>
  <si>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</si>
  <si>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</si>
  <si>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</si>
  <si>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</si>
  <si>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</si>
  <si>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</si>
  <si>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</si>
  <si>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</si>
  <si>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</si>
  <si>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</si>
  <si>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</si>
  <si>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</si>
  <si>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</si>
  <si>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</si>
  <si>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</si>
  <si>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</si>
  <si>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</si>
  <si>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</si>
  <si>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</si>
  <si>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</si>
  <si>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</si>
  <si>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</si>
  <si>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</si>
  <si>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</si>
  <si>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</si>
  <si>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</si>
  <si>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</si>
  <si>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</si>
  <si>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</si>
  <si>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</si>
  <si>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</si>
  <si>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</si>
  <si>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</si>
  <si>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</si>
  <si>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</si>
  <si>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</si>
  <si>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</si>
  <si>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</si>
  <si>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</si>
  <si>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</si>
  <si>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</si>
  <si>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</si>
  <si>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</si>
  <si>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</si>
  <si>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</si>
  <si>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</si>
  <si>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</si>
  <si>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</si>
  <si>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</si>
  <si>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</si>
  <si>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</si>
  <si>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</si>
  <si>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</si>
  <si>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</si>
  <si>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</si>
  <si>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</si>
  <si>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</si>
  <si>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</si>
  <si>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</si>
  <si>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</si>
  <si>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</si>
  <si>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</si>
  <si>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</si>
  <si>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</si>
  <si>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</si>
  <si>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</si>
  <si>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</si>
  <si>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</si>
  <si>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</si>
  <si>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</si>
  <si>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</si>
  <si>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</si>
  <si>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</si>
  <si>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</si>
  <si>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</si>
  <si>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</si>
  <si>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</si>
  <si>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</si>
  <si>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</si>
  <si>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</si>
  <si>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</si>
  <si>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</si>
  <si>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</si>
  <si>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</si>
  <si>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</si>
  <si>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</si>
  <si>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</si>
  <si>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</si>
  <si>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</si>
  <si>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</si>
  <si>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</si>
  <si>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</si>
  <si>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</si>
  <si>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</si>
  <si>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</si>
  <si>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</si>
  <si>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</si>
  <si>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</si>
  <si>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</si>
  <si>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</si>
  <si>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</si>
  <si>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</si>
  <si>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</si>
  <si>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</si>
  <si>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</si>
  <si>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</si>
  <si>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</si>
  <si>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</si>
  <si>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</si>
  <si>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</si>
  <si>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</si>
  <si>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</si>
  <si>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</si>
  <si>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</si>
  <si>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</si>
  <si>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</si>
  <si>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</si>
  <si>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</si>
  <si>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</si>
  <si>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</si>
  <si>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</si>
  <si>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</si>
  <si>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</si>
  <si>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</si>
  <si>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</si>
  <si>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</si>
  <si>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</si>
  <si>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</si>
  <si>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</si>
  <si>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</si>
  <si>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</si>
  <si>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</si>
  <si>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</si>
  <si>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</si>
  <si>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</si>
  <si>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</si>
  <si>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</si>
  <si>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</si>
  <si>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</si>
  <si>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</si>
  <si>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</si>
  <si>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</si>
  <si>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</si>
  <si>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</si>
  <si>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</si>
  <si>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</si>
  <si>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</si>
  <si>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</si>
  <si>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</si>
  <si>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</si>
  <si>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</si>
  <si>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</si>
  <si>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</si>
  <si>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</si>
  <si>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</si>
  <si>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</si>
  <si>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</si>
  <si>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</si>
  <si>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</si>
  <si>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</si>
  <si>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</si>
  <si>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</si>
  <si>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</si>
  <si>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</si>
  <si>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</si>
  <si>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</si>
  <si>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</si>
  <si>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</si>
  <si>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</si>
  <si>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</si>
  <si>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</si>
  <si>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</si>
  <si>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</si>
  <si>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</si>
  <si>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</si>
  <si>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</si>
  <si>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</si>
  <si>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</si>
  <si>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</si>
  <si>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</si>
  <si>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</si>
  <si>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</si>
  <si>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</si>
  <si>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</si>
  <si>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</si>
  <si>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</si>
  <si>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</si>
  <si>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</si>
  <si>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</si>
  <si>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</si>
  <si>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</si>
  <si>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</si>
  <si>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</si>
  <si>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</si>
  <si>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</si>
  <si>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</si>
  <si>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</si>
  <si>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</si>
  <si>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</si>
  <si>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</si>
  <si>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</si>
  <si>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</si>
  <si>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</si>
  <si>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</si>
  <si>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</si>
  <si>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</si>
  <si>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</si>
  <si>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</si>
  <si>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</si>
  <si>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</si>
  <si>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</si>
  <si>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</si>
  <si>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</si>
  <si>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</si>
  <si>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</si>
  <si>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</si>
  <si>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</si>
  <si>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</si>
  <si>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</si>
  <si>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</si>
  <si>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</si>
  <si>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</si>
  <si>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</si>
  <si>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</si>
  <si>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</si>
  <si>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</si>
  <si>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</si>
  <si>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</si>
  <si>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</si>
  <si>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</si>
  <si>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</si>
  <si>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</si>
  <si>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</si>
  <si>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</si>
  <si>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</si>
  <si>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</si>
  <si>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</si>
  <si>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</si>
  <si>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</si>
  <si>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</si>
  <si>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</si>
  <si>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</si>
  <si>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</si>
  <si>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</si>
  <si>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</si>
  <si>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</si>
  <si>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</si>
  <si>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</si>
  <si>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</si>
  <si>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</si>
  <si>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</si>
  <si>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</si>
  <si>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</si>
  <si>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</si>
  <si>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</si>
  <si>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</si>
  <si>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</si>
  <si>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</si>
  <si>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</si>
  <si>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</si>
  <si>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</si>
  <si>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</si>
  <si>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</si>
  <si>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</si>
  <si>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</si>
  <si>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</si>
  <si>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</si>
  <si>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</si>
  <si>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</si>
  <si>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</si>
  <si>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</si>
  <si>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</si>
  <si>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</si>
  <si>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</si>
  <si>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</si>
  <si>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</si>
  <si>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</si>
  <si>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</si>
  <si>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</si>
  <si>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</si>
  <si>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</si>
  <si>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</si>
  <si>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</si>
  <si>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</si>
  <si>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</si>
  <si>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</si>
  <si>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</si>
  <si>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</si>
  <si>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</si>
  <si>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</si>
  <si>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</si>
  <si>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</si>
  <si>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</si>
  <si>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</si>
  <si>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</si>
  <si>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</si>
  <si>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</si>
  <si>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</si>
  <si>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</si>
  <si>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</si>
  <si>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</si>
  <si>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</si>
  <si>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</si>
  <si>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</si>
  <si>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</si>
  <si>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</si>
  <si>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</si>
  <si>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</si>
  <si>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</si>
  <si>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</si>
  <si>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</si>
  <si>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</si>
  <si>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</si>
  <si>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</si>
  <si>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</si>
  <si>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</si>
  <si>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</si>
  <si>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</si>
  <si>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</si>
  <si>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</si>
  <si>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</si>
  <si>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</si>
  <si>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</si>
  <si>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</si>
  <si>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</si>
  <si>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</si>
  <si>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</si>
  <si>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</si>
  <si>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</si>
  <si>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</si>
  <si>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</si>
  <si>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</si>
  <si>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</si>
  <si>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</si>
  <si>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</si>
  <si>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</si>
  <si>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</si>
  <si>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</si>
  <si>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</si>
  <si>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</si>
  <si>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</si>
  <si>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</si>
  <si>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</si>
  <si>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</si>
  <si>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</si>
  <si>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</si>
  <si>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</si>
  <si>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</si>
  <si>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</si>
  <si>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</si>
  <si>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</si>
  <si>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</si>
  <si>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</si>
  <si>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</si>
  <si>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</si>
  <si>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</si>
  <si>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</si>
  <si>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</si>
  <si>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</si>
  <si>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</si>
  <si>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</si>
  <si>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</si>
  <si>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</si>
  <si>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</si>
  <si>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</si>
  <si>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</si>
  <si>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</si>
  <si>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</si>
  <si>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</si>
  <si>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</si>
  <si>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</si>
  <si>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</si>
  <si>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</si>
  <si>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</si>
  <si>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</si>
  <si>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</si>
  <si>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</si>
  <si>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</si>
  <si>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</si>
  <si>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</si>
  <si>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</si>
  <si>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</si>
  <si>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</si>
  <si>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</si>
  <si>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</si>
  <si>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</si>
  <si>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</si>
  <si>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</si>
  <si>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</si>
  <si>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</si>
  <si>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</si>
  <si>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</si>
  <si>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</si>
  <si>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</si>
  <si>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</si>
  <si>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</si>
  <si>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</si>
  <si>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</si>
  <si>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</si>
  <si>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</si>
  <si>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</si>
  <si>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</si>
  <si>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</si>
  <si>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</si>
  <si>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</si>
  <si>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</si>
  <si>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</si>
  <si>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</si>
  <si>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</si>
  <si>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</si>
  <si>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</si>
  <si>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</si>
  <si>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</si>
  <si>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</si>
  <si>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</si>
  <si>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</si>
  <si>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</si>
  <si>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</si>
  <si>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</si>
  <si>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</si>
  <si>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</si>
  <si>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</si>
  <si>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</si>
  <si>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</si>
  <si>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</si>
  <si>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</si>
  <si>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</si>
  <si>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</si>
  <si>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</si>
  <si>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</si>
  <si>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</si>
  <si>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</si>
  <si>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</si>
  <si>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</si>
  <si>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</si>
  <si>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</si>
  <si>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</si>
  <si>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</si>
  <si>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</si>
  <si>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</si>
  <si>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</si>
  <si>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</si>
  <si>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</si>
  <si>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</si>
  <si>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</si>
  <si>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</si>
  <si>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</si>
  <si>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</si>
  <si>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</si>
  <si>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</si>
  <si>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</si>
  <si>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</si>
  <si>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</si>
  <si>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</si>
  <si>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</si>
  <si>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</si>
  <si>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</si>
  <si>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</si>
  <si>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</si>
  <si>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</si>
  <si>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</si>
  <si>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</si>
  <si>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</si>
  <si>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</si>
  <si>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</si>
  <si>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</si>
  <si>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</si>
  <si>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</si>
  <si>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</si>
  <si>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</si>
  <si>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</si>
  <si>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</si>
  <si>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</si>
  <si>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</si>
  <si>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</si>
  <si>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</si>
  <si>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</si>
  <si>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</si>
  <si>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</si>
  <si>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</si>
  <si>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</si>
  <si>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</si>
  <si>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</si>
  <si>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</si>
  <si>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</si>
  <si>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</si>
  <si>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</si>
  <si>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</si>
  <si>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</si>
  <si>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</si>
  <si>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</si>
  <si>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</si>
  <si>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</si>
  <si>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</si>
  <si>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</si>
  <si>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</si>
  <si>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</si>
  <si>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</si>
  <si>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</si>
  <si>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</si>
  <si>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</si>
  <si>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</si>
  <si>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</si>
  <si>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</si>
  <si>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</si>
  <si>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</si>
  <si>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</si>
  <si>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</si>
  <si>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</si>
  <si>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</si>
  <si>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</si>
  <si>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</si>
  <si>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</si>
  <si>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</si>
  <si>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</si>
  <si>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</si>
  <si>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</si>
  <si>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</si>
  <si>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</si>
  <si>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</si>
  <si>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</si>
  <si>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</si>
  <si>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</si>
  <si>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</si>
  <si>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</si>
  <si>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</si>
  <si>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</si>
  <si>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</si>
  <si>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</si>
  <si>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</si>
  <si>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</si>
  <si>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</si>
  <si>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</si>
  <si>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</si>
  <si>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</si>
  <si>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</si>
  <si>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</si>
  <si>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</si>
  <si>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</si>
  <si>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</si>
  <si>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</si>
  <si>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</si>
  <si>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</si>
  <si>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</si>
  <si>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</si>
  <si>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</si>
  <si>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</si>
  <si>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</si>
  <si>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</si>
  <si>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</si>
  <si>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</si>
  <si>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</si>
  <si>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</si>
  <si>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</si>
  <si>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</si>
  <si>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</si>
  <si>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</si>
  <si>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</si>
  <si>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</si>
  <si>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</si>
  <si>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</si>
  <si>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</si>
  <si>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</si>
  <si>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</si>
  <si>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</si>
  <si>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</si>
  <si>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</si>
  <si>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</si>
  <si>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</si>
  <si>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</si>
  <si>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</si>
  <si>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</si>
  <si>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</si>
  <si>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</si>
  <si>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</si>
  <si>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</si>
  <si>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</si>
  <si>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</si>
  <si>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</si>
  <si>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</si>
  <si>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</si>
  <si>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</si>
  <si>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</si>
  <si>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</si>
  <si>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</si>
  <si>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</si>
  <si>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</si>
  <si>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</si>
  <si>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</si>
  <si>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</si>
  <si>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</si>
  <si>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</si>
  <si>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</si>
  <si>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</si>
  <si>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</si>
  <si>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</si>
  <si>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</si>
  <si>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</si>
  <si>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</si>
  <si>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</si>
  <si>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</si>
  <si>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</si>
  <si>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</si>
  <si>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</si>
  <si>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</si>
  <si>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</si>
  <si>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</si>
  <si>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</si>
  <si>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</si>
  <si>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</si>
  <si>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</si>
  <si>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</si>
  <si>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</si>
  <si>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</si>
  <si>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</si>
  <si>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</si>
  <si>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</si>
  <si>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</si>
  <si>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</si>
  <si>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</si>
  <si>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</si>
  <si>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</si>
  <si>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</si>
  <si>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</si>
  <si>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</si>
  <si>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</si>
  <si>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</si>
  <si>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</si>
  <si>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</si>
  <si>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</si>
  <si>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</si>
  <si>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</si>
  <si>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</si>
  <si>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</si>
  <si>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</si>
  <si>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</si>
  <si>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</si>
  <si>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</si>
  <si>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</si>
  <si>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</si>
  <si>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</si>
  <si>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</si>
  <si>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</si>
  <si>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</si>
  <si>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</si>
  <si>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</si>
  <si>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</si>
  <si>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</si>
  <si>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</si>
  <si>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</si>
  <si>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</si>
  <si>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</si>
  <si>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</si>
  <si>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</si>
  <si>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</si>
  <si>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</si>
  <si>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</si>
  <si>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</si>
  <si>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</si>
  <si>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</si>
  <si>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</si>
  <si>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</si>
  <si>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</si>
  <si>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</si>
  <si>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</si>
  <si>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</si>
  <si>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</si>
  <si>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</si>
  <si>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</si>
  <si>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</si>
  <si>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</si>
  <si>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</si>
  <si>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</si>
  <si>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</si>
  <si>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</si>
  <si>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</si>
  <si>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</si>
  <si>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</si>
  <si>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</si>
  <si>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</si>
  <si>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</si>
  <si>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</si>
  <si>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</si>
  <si>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</si>
  <si>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</si>
  <si>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</si>
  <si>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</si>
  <si>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</si>
  <si>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</si>
  <si>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</si>
  <si>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</si>
  <si>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</si>
  <si>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</si>
  <si>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</si>
  <si>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</si>
  <si>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</si>
  <si>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</si>
  <si>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</si>
  <si>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</si>
  <si>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</si>
  <si>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</si>
  <si>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</si>
  <si>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</si>
  <si>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</si>
  <si>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</si>
  <si>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</si>
  <si>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</si>
  <si>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</si>
  <si>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</si>
  <si>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</si>
  <si>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</si>
  <si>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</si>
  <si>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</si>
  <si>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</si>
  <si>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</si>
  <si>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</si>
  <si>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</si>
  <si>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</si>
  <si>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</si>
  <si>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</si>
  <si>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</si>
  <si>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</si>
  <si>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</si>
  <si>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</si>
  <si>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</si>
  <si>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</si>
  <si>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</si>
  <si>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</si>
  <si>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</si>
  <si>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</si>
  <si>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</si>
  <si>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</si>
  <si>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</si>
  <si>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</si>
  <si>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</si>
  <si>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</si>
  <si>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</si>
  <si>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</si>
  <si>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</si>
  <si>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</si>
  <si>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</si>
  <si>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</si>
  <si>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</si>
  <si>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</si>
  <si>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</si>
  <si>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</si>
  <si>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</si>
  <si>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</si>
  <si>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</si>
  <si>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</si>
  <si>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</si>
  <si>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</si>
  <si>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</si>
  <si>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</si>
  <si>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</si>
  <si>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</si>
  <si>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</si>
  <si>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</si>
  <si>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</si>
  <si>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</si>
  <si>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</si>
  <si>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</si>
  <si>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</si>
  <si>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</si>
  <si>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</si>
  <si>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</si>
  <si>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</si>
  <si>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</si>
  <si>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</si>
  <si>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</si>
  <si>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</si>
  <si>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</si>
  <si>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</si>
  <si>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</si>
  <si>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</si>
  <si>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</si>
  <si>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</si>
  <si>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</si>
  <si>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</si>
  <si>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</si>
  <si>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</si>
  <si>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</si>
  <si>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</si>
  <si>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</si>
  <si>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</si>
  <si>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</si>
  <si>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</si>
  <si>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</si>
  <si>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</si>
  <si>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</si>
  <si>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</si>
  <si>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</si>
  <si>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</si>
  <si>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</si>
  <si>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</si>
  <si>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</si>
  <si>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</si>
  <si>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</si>
  <si>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</si>
  <si>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PCM-20251010-00000896</t>
  </si>
  <si>
    <t xml:space="preserve">local site down Em team on the way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</si>
</sst>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277.68884930555214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0.1795204861118691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45940.63727511574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45940.63727511574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45940.63727511574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45940.63727511574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45940.63727511574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45940.63727511574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45940.63727511574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45940.63727511574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45940.63727511574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45940.63727511574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45940.63727511574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45940.63727511574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45940.63727511574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45940.63727511574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45940.63727511574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45940.63727511574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45940.63727511574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45940.63727511574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45940.63727511574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45940.63727511574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45940.63727511574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45940.63727511574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45940.63727511574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45940.63727511574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45940.63727511574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45940.63727511574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45940.63727511574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45940.63727511574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45940.63727511574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45940.63727511574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45940.63727511574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45940.63727511574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45940.63727511574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45940.63727511574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45940.63727511574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45940.63727511574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45940.63727511574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45940.63727511574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45940.63727511574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45940.63727511574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45940.63727511574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45940.63727511574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45940.63727511574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45940.63727511574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45940.63727511574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45940.63727511574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45940.63727511574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45940.63727511574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45940.63727511574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45940.63727511574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45940.63727511574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133.91019189814688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115.63743726851681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0.59065474537055707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45940.63727511574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45940.63727511574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45940.63727511574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45940.63727511574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45940.63727511574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45940.63727511574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45940.63727511574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45940.63727511574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45940.63727511574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45940.63727511574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45940.63727511574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45940.63727511574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45940.63727511574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45940.63727511574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45940.63727511574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45940.63727511574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45940.63727511574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45940.63727511574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45940.63727511574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45940.63727511574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45940.63727511574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45940.63727511574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45940.63727511574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45940.63727511574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45940.63727511574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45940.63727511574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45940.63727511574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45940.63727511574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45940.63727511574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45940.63727511574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45940.63727511574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45940.63727511574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45940.63727511574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45940.63727511574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45940.63727511574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45940.63727511574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45940.63727511574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45940.63727511574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45940.63727511574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45940.63727511574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45940.63727511574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45940.63727511574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45940.63727511574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45940.63727511574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45940.63727511574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45940.63727511574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45940.63727511574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45940.63727511574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45940.63727511574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45940.63727511574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45940.63727511574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45940.63727511574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45940.63727511574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45940.63727511574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45940.63727511574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45940.63727511574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45940.63727511574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45940.63727511574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45940.63727511574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45940.63727511574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45940.63727511574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45940.63727511574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45940.63727511574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45940.63727511574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45940.63727511574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45940.63727511574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45940.63727511574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45940.63727511574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45940.63727511574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45940.63727511574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45940.63727511574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45940.63727511574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45940.63727511574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45940.63727511574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45940.63727511574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45940.63727511574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45940.63727511574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45940.63727511574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45940.63727511574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45940.63727511574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45940.63727511574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45940.63727511574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45940.63727511574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45940.63727511574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45940.63727511574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45940.63727511574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45940.63727511574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45940.63727511574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45940.63727511574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45940.63727511574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45940.63727511574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45940.63727511574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45940.63727511574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45940.63727511574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45940.63727511574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45940.63727511574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45940.63727511574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45940.63727511574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45940.63727511574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45940.63727511574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45940.63727511574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45940.63727511574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45940.63727511574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45940.63727511574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45940.63727511574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45940.63727511574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45940.63727511574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45940.63727511574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45940.63727511574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45940.63727511574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45940.63727511574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45940.63727511574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45940.63727511574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45940.63727511574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45940.63727511574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45940.63727511574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45940.63727511574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45940.63727511574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45940.63727511574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45940.63727511574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45940.63727511574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45940.63727511574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45940.63727511574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45940.63727511574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45940.63727511574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45940.63727511574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45940.63727511574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45940.63727511574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45940.63727511574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45940.63727511574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45940.63727511574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45940.63727511574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45940.63727511574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45940.63727511574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45940.63727511574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45940.63727511574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45940.63727511574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45940.63727511574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45940.63727511574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45940.63727511574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45940.63727511574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45940.63727511574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45940.63727511574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45940.63727511574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45940.63727511574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45940.63727511574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45940.63727511574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45940.63727511574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45940.63727511574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45940.63727511574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45940.63727511574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45940.63727511574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45940.63727511574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45940.63727511574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45940.63727511574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45940.63727511574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45940.63727511574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45940.63727511574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45940.63727511574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45940.63727511574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45940.63727511574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45940.63727511574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45940.63727511574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45940.63727511574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45940.63727511574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45940.63727511574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45940.63727511574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45940.63727511574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45940.63727511574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45940.63727511574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45940.63727511574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45940.63727511574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45940.63727511574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45940.63727511574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45940.63727511574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45940.63727511574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45940.63727511574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45940.637275231478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45940.637275231478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45940.637275231478</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45940.637275231478</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45940.637275231478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45940.637275231478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45940.637275231478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45940.637275231478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45940.637275231478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45940.637275231478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45940.637275231478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45940.637275231478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45940.637275231478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45940.637275231478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45940.637275231478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45940.637275231478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45940.637275231478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45940.637275231478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45940.637275231478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45940.637275231478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45940.637275231478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45940.637275231478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45940.637275231478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45940.637275231478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45940.637275231478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45940.637275231478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45940.637275231478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45940.637275231478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45940.637275231478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45940.637275231478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45940.637275231478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45940.637275231478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45940.637275231478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45940.637275231478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45940.637275231478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45940.637275231478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45940.637275231478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45940.637275231478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45940.637275231478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45940.637275231478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45940.637275231478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45940.637275231478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45940.637275231478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45940.637275231478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45940.637275231478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45940.637275231478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45940.637275231478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45940.637275231478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45940.637275231478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45940.637275231478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45940.637275231478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45940.637275231478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45940.637275231478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45940.637275231478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45940.637275231478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45940.637275231478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45940.637275231478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45940.637275231478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45940.637275231478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45940.637275231478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45940.637275231478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45940.637275231478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45940.637275231478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45940.637275231478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45940.637275231478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45940.637275231478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45940.637275231478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45940.637275231478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45940.637275231478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45940.637275231478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45940.637275231478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45940.637275231478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45940.637275231478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45940.637275231478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45940.637275231478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45940.637275231478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45940.637275231478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45940.637275231478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45940.637275231478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45940.637275231478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45940.637275231478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45940.637275231478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45940.637275231478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45940.637275231478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45940.637275231478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45940.637275231478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45940.637275231478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45940.637275231478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45940.637275231478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45940.637275231478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45940.637275231478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45940.637275231478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45940.637275231478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45940.637275231478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45940.637275231478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45940.637275231478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45940.637275231478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45940.637275231478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45940.637275231478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45940.637275231478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45940.637275231478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45940.637275231478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45940.637275231478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45940.637275231478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45940.637275231478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45940.637275231478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45940.637275231478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45940.637275231478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45940.637275231478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45940.637275231478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45940.637275231478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45940.637275231478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45940.637275231478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45940.637275231478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45940.637275231478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45940.637275231478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45940.637275231478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45940.637275231478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45940.637275231478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45940.637275231478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45940.637275231478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45940.637275231478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45940.637275231478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45940.637275231478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45940.637275231478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45940.637275231478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45940.637275231478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45940.637275231478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45940.637275231478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45940.637275231478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45940.637275231478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45940.637275231478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45940.637275231478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45940.637275231478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45940.637275231478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45940.637275231478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45940.637275231478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45940.637275231478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45940.637275231478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45940.637275231478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45940.637275231478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45940.637275231478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45940.637275231478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45940.637275231478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45940.637275231478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45940.637275231478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45940.637275231478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45940.637275231478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45940.637275231478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45940.637275231478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45940.637275231478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45940.637275231478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45940.637275231478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45940.637275231478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45940.637275231478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45940.637275231478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45940.637275231478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45940.637275231478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45940.637275231478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45940.637275231478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45940.637275231478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45940.637275231478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45940.637275231478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45940.637275231478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45940.637275231478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45940.637275231478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45940.637275231478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45940.637275231478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45940.637275231478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45940.637275231478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45940.637275231478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45940.637275231478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45940.637275231478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45940.637275231478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45940.637275231478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45940.637275231478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45940.637275231478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45940.637275231478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45940.637275231478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45940.637275231478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45940.637275231478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45940.637275231478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45940.637275231478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45940.637275231478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45940.637275231478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45940.637275231478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45940.637275231478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45940.637275231478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45940.637275231478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45940.637275231478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45940.637275231478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45940.637275231478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45940.637275231478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45940.637275231478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45940.637275231478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45940.637275231478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45940.637275231478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45940.637275231478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45940.637275231478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45940.637275231478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45940.637275231478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45940.637275231478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45940.637275231478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45940.637275231478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45940.637275231478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45940.637275231478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45940.637275231478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45940.637275231478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45940.637275231478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45940.637275231478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45940.637275231478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45940.637275231478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45940.637275231478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45940.637275231478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45940.637275231478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45940.637275231478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45940.637275231478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45940.637275231478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45940.637275231478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45940.637275231478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45940.637275231478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45940.637275231478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45940.637275231478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45940.637275231478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45940.637275231478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45940.637275231478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45940.637275231478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45940.637275231478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45940.637275231478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45940.637275231478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45940.637275231478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45940.637275231478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45940.637275231478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45940.637275231478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45940.637275231478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45940.637275231478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45940.637275231478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45940.637275231478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45940.637275231478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45940.637275231478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45940.637275231478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45940.637275231478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45940.637275231478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45940.637275231478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45940.637275231478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45940.637275231478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45940.637275231478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45940.637275231478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45940.637275231478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45940.637275231478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45940.637275231478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45940.637275231478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45940.637275231478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45940.637275231478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45940.637275231478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45940.637275231478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45940.637275231478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45940.637275231478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45940.637275231478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45940.637275231478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45940.637275231478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45940.637275231478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45940.637275231478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45940.637275231478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45940.637275231478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45940.637275231478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45940.637275231478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45940.637275231478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45940.637275231478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45940.637275231478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45940.637275231478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45940.637275231478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45940.637275231478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45940.637275231478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45940.637275231478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45940.637275231478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45940.637275231478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45940.637275231478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45940.637275231478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45940.637275231478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45940.637275231478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45940.637275231478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45940.637275231478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45940.637275231478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45940.637275231478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45940.637275231478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45940.637275231478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45940.637275231478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45940.637275231478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45940.637275231478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45940.637275231478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45940.637275231478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45940.637275231478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45940.637275231478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45940.637275231478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45940.637275231478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45940.637275231478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45940.637275231478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45940.637275231478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45940.637275231478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45940.637275231478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45940.637275231478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45940.637275231478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45940.637275231478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45940.637275231478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45940.637275231478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45940.637275231478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45940.637275231478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45940.637275231478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45940.637275231478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45940.637275231478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45940.637275231478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45940.637275231478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45940.637275231478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45940.637275231478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45940.637275231478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45940.637275231478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45940.637275231478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45940.637275231478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45940.637275231478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45940.637275231478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45940.637275231478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45940.637275231478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45940.637275231478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45940.637275231478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45940.637275231478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45940.637275231478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45940.637275231478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45940.637275231478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45940.637275231478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45940.637275231478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45940.637275231478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45940.637275231478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45940.637275231478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45940.637275231478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45940.637275231478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45940.637275231478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45940.637275231478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45940.637275231478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45940.637275231478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45940.637275231478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45940.637275231478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45940.637275231478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45940.637275231478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45940.637275231478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45940.637275231478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45940.637275231478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45940.637275231478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45940.637275231478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45940.637275231478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45940.637275231478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45940.637275231478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45940.637275231478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45940.637275231478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45940.637275231478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45940.637275231478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45940.637275231478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45940.637275231478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45940.637275231478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45940.637275231478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45940.637275231478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45940.637275231478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45940.637275231478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45940.637275231478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45940.637275231478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45940.637275231478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45940.637275231478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45940.637275231478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45940.637275231478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45940.637275231478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45940.637275231478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45940.637275231478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45940.637275231478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45940.637275231478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45940.637275231478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45940.637275231478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45940.637275231478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45940.637275231478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45940.637275231478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45940.637275231478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45940.637275231478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45940.637275231478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45940.637275231478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45940.637275231478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45940.637275231478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45940.637275231478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45940.637275231478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45940.637275231478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45940.637275231478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45940.637275231478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45940.637275231478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45940.637275231478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45940.637275231478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45940.637275231478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45940.637275231478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45940.637275231478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45940.637275231478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45940.637275231478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45940.637275231478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45940.637275231478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45940.637275231478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45940.637275231478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45940.637275231478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45940.637275231478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45940.637275231478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45940.637275231478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45940.637275231478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45940.637275231478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45940.637275231478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45940.637275231478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45940.637275231478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45940.637275231478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45940.637275231478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45940.637275231478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45940.637275231478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45940.637275231478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45940.637275231478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45940.637275231478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45940.637275231478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45940.637275231478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45940.637275231478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45940.637275231478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45940.637275231478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45940.637275231478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45940.637275231478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45940.637275231478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45940.637275231478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45940.637275231478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45940.637275231478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45940.637275231478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45940.637275231478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45940.637275231478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45940.637275231478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45940.637275231478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45940.637275231478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45940.637275231478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45940.637275231478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45940.637275231478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45940.637275231478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45940.637275231478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45940.637275231478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45940.637275231478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45940.637275231478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45940.637275231478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45940.637275231478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45940.637275231478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45940.637275231478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45940.637275231478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45940.637275231478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45940.637275231478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45940.637275231478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45940.637275231478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45940.637275231478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45940.637275231478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45940.637275231478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45940.637275231478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45940.637275231478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45940.637275231478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45940.637275231478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45940.637275231478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45940.637275231478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45940.637275231478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45940.637275231478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45940.637275231478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45940.637275231478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45940.637275231478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45940.637275231478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45940.637275231478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45940.637275231478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45940.637275231478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45940.637275231478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45940.637275231478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45940.637275231478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45940.637275231478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45940.637275231478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45940.637275231478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45940.637275231478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45940.637275231478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45940.637275231478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45940.637275231478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45940.637275231478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45940.637275231478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45940.637275231478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45940.637275231478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45940.637275231478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45940.637275231478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45940.637275231478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45940.637275231478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45940.637275231478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45940.637275231478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45940.637275231478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45940.637275231478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45940.637275231478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45940.637275231478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45940.637275231478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45940.637275231478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45940.637275231478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45940.637275231478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45940.637275231478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45940.637275231478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45940.637275231478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45940.637275231478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45940.637275231478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45940.637275231478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45940.637275231478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45940.637275231478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45940.637275231478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45940.637275231478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45940.637275231478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45940.637275231478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45940.637275231478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45940.637275231478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45940.637275231478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45940.637275231478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45940.637275231478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45940.637275231478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45940.637275231478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45940.637275231478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45940.637275231478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45940.637275231478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45940.637275231478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45940.637275231478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45940.637275231478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45940.637275231478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45940.637275231478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45940.637275231478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45940.637275231478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45940.637275231478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45940.637275231478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45940.637275231478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45940.637275231478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45940.637275231478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45940.637275231478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45940.637275231478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45940.637275231478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45940.637275231478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45940.637275231478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45940.637275231478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45940.637275231478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45940.637275231478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45940.637275231478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45940.637275231478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45940.637275231478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45940.637275231478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45940.637275231478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45940.637275231478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45940.637275231478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45940.637275231478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45940.637275231478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45940.637275231478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45940.637275231478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45940.637275231478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45940.637275231478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45940.637275231478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45940.637275231478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45940.637275231478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45940.637275231478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45940.637275231478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45940.637275231478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45940.637275231478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45940.637275231478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45940.637275231478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45940.637275231478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45940.637275231478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45940.637275231478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45940.637275231478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45940.637275231478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45940.637275231478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45940.637275231478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45940.637275231478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45940.637275231478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45940.637275231478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45940.637275231478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45940.637275231478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45940.637275231478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45940.637275231478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45940.637275231478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45940.637275231478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45940.637275231478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45940.637275231478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45940.637275231478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45940.637275231478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45940.637275231478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45940.637275231478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45940.637275231478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45940.637275231478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45940.637275231478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45940.637275231478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45940.637275231478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45940.637275231478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45940.637275231478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45940.637275231478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45940.637275231478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45940.637275231478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45940.637275231478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45940.637275231478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45940.637275231478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45940.637275231478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45940.637275231478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45940.637275231478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45940.637275231478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45940.637275231478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45940.637275231478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45940.637275231478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45940.637275231478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45940.637275231478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45940.637275231478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45940.637275231478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45940.637275231478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45940.637275231478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45940.637275231478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45940.637275231478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45940.637275231478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45940.637275231478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45940.637275231478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45940.637275231478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45940.637275231478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45940.637275231478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45940.637275231478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45940.637275231478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45940.637275231478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45940.637275231478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45940.637275231478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45940.637275231478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45940.637275231478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45940.637275231478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45940.637275231478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45940.637275231478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45940.637275231478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45940.637275231478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45940.637275231478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45940.637275231478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45940.637275231478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45940.637275231478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45940.637275231478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45940.637275231478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45940.637275231478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45940.637275231478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45940.637275231478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45940.637275231478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45940.637275231478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45940.637275231478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45940.637275231478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45940.637275231478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45940.637275231478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45940.637275231478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45940.637275231478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45940.637275231478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45940.637275231478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45940.637275231478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45940.637275231478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45940.637275231478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45940.637275231478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45940.637275231478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45940.637275231478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45940.637275231478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45940.637275231478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45940.637275231478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45940.637275231478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45940.637275231478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45940.637275231478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45940.637275231478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45940.637275231478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45940.637275231478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45940.637275231478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45940.637275231478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45940.637275231478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45940.637275231478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45940.637275231478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45940.637275231478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45940.637275231478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45940.637275231478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45940.637275231478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45940.637275231478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45940.637275231478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45940.637275231478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45940.637275231478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45940.637275231478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45940.637275231478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45940.637275231478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45940.637275231478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45940.637275231478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45940.637275231478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45940.637275231478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45940.637275231478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45940.637275231478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45940.637275231478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45940.637275231478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45940.637275231478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45940.637275231478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45940.637275231478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45940.637275231478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45940.637275231478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45940.637275231478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45940.637275231478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45940.637275231478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45940.637275231478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45940.637275231478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45940.637275231478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45940.637275231478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45940.637275231478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45940.637275231478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45940.637275231478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45940.637275231478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45940.637275231478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45940.637275231478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45940.637275231478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45940.637275231478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45940.637275231478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45940.637275231478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45940.637275231478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45940.637275231478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45940.637275231478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45940.637275231478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45940.637275231478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45940.637275231478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45940.637275231478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45940.637275231478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45940.637275231478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45940.637275231478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45940.637275231478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45940.637275231478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45940.637275231478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45940.637275231478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45940.637275231478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45940.637275231478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45940.637275231478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45940.637275231478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45940.637275231478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45940.637275231478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45940.637275231478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45940.637275231478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45940.637275231478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45940.637275231478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45940.637275231478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45940.637275231478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45940.637275231478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45940.637275231478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45940.637275231478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45940.637275231478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45940.637275231478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45940.637275231478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45940.637275231478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45940.637275231478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45940.637275231478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45940.637275231478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45940.637275231478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45940.637275231478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45940.637275231478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45940.637275231478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45940.637275231478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45940.637275231478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45940.637275231478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45940.637275231478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45940.637275231478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45940.637275231478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45940.637275231478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45940.637275231478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45940.637275231478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45940.637275231478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45940.637275231478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45940.637275231478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45940.637275231478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45940.637275231478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45940.637275231478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45940.637275231478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45940.637275231478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45940.637275231478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45940.637275231478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45940.637275231478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45940.637275231478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45940.637275231478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45940.637275231478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45940.637275231478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45940.637275231478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45940.637275231478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45940.637275231478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45940.637275231478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45940.637275231478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45940.637275231478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45940.637275231478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45940.637275231478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45940.637275231478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45940.637275231478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45940.637275231478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45940.637275231478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45940.637275231478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45940.637275231478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45940.637275231478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45940.637275231478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45940.637275231478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45940.637275231478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45940.637275231478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45940.637275231478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45940.637275231478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45940.637275231478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45940.637275231478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45940.637275231478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45940.637275231478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45940.637275231478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45940.637275231478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45940.637275231478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45940.637275231478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45940.637275231478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45940.637275231478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45940.637275231478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45940.637275231478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45940.637275231478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45940.637275231478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45940.637275231478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45940.637275231478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45940.637275231478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45940.637275231478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45940.637275231478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45940.637275231478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45940.637275231478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45940.637275231478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45940.637275231478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45940.637275231478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45940.637275231478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45940.637275231478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45940.637275231478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45940.637275231478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45940.637275231478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45940.637275231478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45940.637275231478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45940.637275231478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45940.637275231478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45940.637275231478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45940.637275231478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45940.637275231478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45940.637275231478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45940.637275231478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45940.637275231478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45940.637275231478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45940.637275231478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45940.637275231478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45940.637275231478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45940.637275231478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45940.637275231478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45940.637275231478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45940.637275231478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45940.637275231478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45940.637275231478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45940.637275231478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45940.637275231478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45940.637275231478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45940.637275231478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45940.637275231478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45940.637275231478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45940.637275231478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45940.637275231478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45940.637275231478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45940.637275231478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45940.637275231478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45940.637275231478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45940.637275231478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45940.637275231478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45940.637275231478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45940.637275231478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45940.637275231478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45940.637275231478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45940.637275231478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45940.637275231478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45940.637275231478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45940.637275231478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45940.637275231478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45940.637275231478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45940.637275231478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45940.637275231478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45940.637275231478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45940.637275231478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45940.637275231478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45940.637275231478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45940.637275231478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45940.637275231478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45940.637275231478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45940.637275231478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45940.637275231478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45940.637275231478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45940.637275231478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45940.637275231478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45940.637275231478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45940.637275231478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45940.637275231478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45940.637275231478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45940.637275231478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45940.637275231478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45940.637275231478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45940.637275231478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45940.637275231478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45940.637275231478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45940.637275231478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45940.637275231478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45940.637275231478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45940.637275231478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45940.637275231478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45940.637275231478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45940.637275231478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45940.637275231478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45940.637275231478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45940.637275231478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45940.637275231478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45940.637275231478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45940.637275231478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45940.637275231478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45940.637275231478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45940.637275231478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45940.637275231478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45940.637275231478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45940.637275231478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45940.637275231478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45940.637275231478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45940.637275231478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45940.637275231478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45940.637275231478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45940.637275231478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45940.637275231478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45940.637275231478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45940.637275231478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45940.637275231478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45940.637275231478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45940.637275231478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45940.637275231478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45940.637275231478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45940.637275231478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45940.637275231478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45940.637275231478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45940.637275231478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45940.637275231478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45940.637275231478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45940.637275231478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45940.637275231478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45940.637275231478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45940.637275231478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45940.637275231478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45940.637275231478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45940.637275231478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45940.637275231478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45940.637275231478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45940.637275231478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45940.637275231478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45940.637275231478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45940.637275231478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45940.637275231478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45940.637275231478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45940.637275231478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45940.637275231478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45940.637275231478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45940.637275231478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45940.637275231478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45940.637275231478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45940.637275231478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45940.637275231478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45940.637275231478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45940.637275231478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45940.637275231478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45940.637275231478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45940.637275231478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45940.637275231478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45940.637275231478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45940.637275231478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45940.637275231478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45940.637275231478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45940.637275231478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45940.637275231478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45940.637275231478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45940.637275231478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45940.637275231478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45940.637275231478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45940.637275231478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45940.637275231478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45940.637275231478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45940.637275231478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45940.637275231478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45940.637275231478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45940.637275231478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45940.637275231478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45940.637275231478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45940.637275231478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45940.637275231478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45940.637275231478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45940.637275231478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45940.637275231478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45940.637275231478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45940.637275231478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45940.637275231478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45940.637275231478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45940.637275231478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45940.637275231478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45940.637275231478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45940.637275231478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45940.637275231478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45940.637275231478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45940.637275231478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45940.637275231478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45940.637275231478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45940.637275231478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45940.637275231478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45940.637275231478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45940.637275231478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45940.637275231478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45940.637275231478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45940.637275231478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45940.637275231478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45940.637275231478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45940.637275231478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45940.637275231478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45940.637275231478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45940.637275231478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45940.637275231478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45940.637275231478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45940.637275231478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45940.637275231478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45940.637275231478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45940.637275231478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45940.637275231478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45940.637275231478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45940.637275231478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45940.637275231478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45940.637275231478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45940.637275231478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45940.637275231478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45940.637275231478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45940.637275231478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45940.637275231478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45940.637275231478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45940.637275231478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45940.637275231478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45940.637275231478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45940.637275231478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45940.637275231478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45940.637275231478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45940.637275231478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45940.637275231478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45940.637275231478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45940.637275231478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45940.637275231478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45940.637275231478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45940.637275231478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45940.637275231478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45940.637275231478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45940.637275231478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45940.637275231478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45940.637275231478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45940.637275231478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45940.637275231478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45940.637275231478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45940.637275231478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45940.637275231478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45940.637275231478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45940.637275231478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45940.637275231478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45940.637275231478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45940.637275231478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45940.637275231478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45940.637275231478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45940.637275231478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45940.637275231478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45940.637275231478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45940.637275231478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45940.637275231478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45940.637275231478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45940.637275231478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45940.637275231478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45940.637275231478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45940.637275231478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45940.637275231478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45940.637275231478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45940.637275231478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45940.637275231478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45940.637275231478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45940.637275231478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45940.637275231478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45940.637275231478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45940.637275231478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45940.637275231478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45940.637275231478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45940.637275231478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45940.637275231478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45940.637275231478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45940.637275231478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45940.637275231478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45940.637275231478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45940.637275231478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45940.637275231478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45940.637275231478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45940.637275231478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45940.637275231478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45940.637275231478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45940.637275231478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45940.637275231478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45940.637275231478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45940.637275231478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45940.637275231478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45940.637275231478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45940.637275231478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45940.637275231478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45940.637275231478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45940.637275231478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45940.637275231478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45940.637275231478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45940.637275231478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45940.637275231478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45940.637275231478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45940.637275231478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45940.637275231478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45940.637275231478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45940.637275231478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45940.637275231478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45940.637275231478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45940.637275231478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45940.637275231478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45940.637275231478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45940.637275231478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45940.637275231478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45940.637275231478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45940.637275231478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45940.637275231478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45940.637275231478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45940.637275231478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45940.637275231478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45940.637275231478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45940.637275231478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45940.637275231478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45940.637275231478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45940.637275231478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45940.637275231478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45940.637275231478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45940.637275231478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45940.637275231478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45940.637275231478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45940.637275231478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45940.637275231478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45940.637275231478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45940.637275231478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45940.637275231478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45940.637275231478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45940.637275231478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45940.637275231478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45940.637275231478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45940.637275231478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45940.637275231478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45940.637275231478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45940.637275231478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45940.637275231478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45940.637275231478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45940.637275231478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45940.637275231478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45940.637275231478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45940.637275231478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45940.637275231478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45940.637275231478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45940.637275231478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45940.637275231478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45940.637275231478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45940.637275231478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45940.637275231478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45940.637275231478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45940.637275231478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45940.637275231478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45940.637275231478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45940.637275231478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45940.637275231478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45940.637275231478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45940.637275231478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45940.637275231478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45940.637275231478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45940.637275231478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45940.637275231478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45940.637275231478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45940.637275231478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45940.637275231478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45940.637275231478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45940.637275231478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45940.637275231478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45940.637275231478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45940.637275231478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45940.637275231478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45940.637275231478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45940.637275231478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45940.637275231478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45940.637275231478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45940.637275231478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45940.637275231478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45940.637275231478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45940.637275231478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45940.637275231478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45940.637275231478</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237.15655752314342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9.2657060180499684E-2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45940.63727511574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45940.63727511574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45940.63727511574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45940.63727511574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45940.63727511574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45940.63727511574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45940.63727511574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45940.63727511574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45940.63727511574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45940.63727511574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45940.63727511574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45940.63727511574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45940.63727511574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45940.63727511574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45940.63727511574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45940.63727511574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45940.63727511574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45940.63727511574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45940.63727511574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45940.63727511574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45940.63727511574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45940.63727511574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45940.63727511574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45940.63727511574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45940.63727511574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45940.63727511574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45940.63727511574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45940.63727511574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45940.63727511574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45940.63727511574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45940.63727511574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45940.63727511574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45940.63727511574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45940.63727511574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45940.63727511574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45940.63727511574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45940.63727511574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45940.63727511574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45940.63727511574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45940.63727511574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45940.63727511574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45940.63727511574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45940.63727511574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45940.63727511574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45940.63727511574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45940.63727511574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45940.63727511574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45940.63727511574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45940.63727511574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45940.63727511574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45940.63727511574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45940.63727511574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45940.63727511574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45940.63727511574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45940.63727511574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45940.63727511574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45940.63727511574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45940.63727511574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45940.63727511574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45940.63727511574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45940.63727511574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45940.63727511574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45940.63727511574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45940.63727511574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45940.63727511574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45940.63727511574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45940.63727511574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45940.63727511574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45940.63727511574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45940.63727511574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45940.63727511574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45940.63727511574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45940.63727511574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45940.63727511574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45940.63727511574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45940.63727511574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45940.63727511574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45940.63727511574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45940.63727511574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45940.63727511574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45940.63727511574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45940.63727511574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45940.63727511574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45940.63727511574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45940.63727511574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45940.63727511574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45940.63727511574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45940.63727511574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45940.63727511574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45940.63727511574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45940.63727511574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45940.63727511574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45940.63727511574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45940.63727511574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45940.63727511574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45940.63727511574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45940.63727511574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45940.63727511574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45940.63727511574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45940.63727511574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45940.63727511574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45940.63727511574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45940.63727511574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45940.63727511574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45940.63727511574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45940.63727511574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45940.63727511574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45940.63727511574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45940.63727511574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45940.63727511574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45940.63727511574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45940.63727511574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45940.63727511574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45940.63727511574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45940.63727511574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45940.63727511574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45940.63727511574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45940.63727511574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45940.63727511574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45940.63727511574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45940.63727511574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45940.63727511574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45940.63727511574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45940.63727511574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45940.63727511574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45940.63727511574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45940.63727511574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45940.63727511574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45940.63727511574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45940.63727511574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45940.63727511574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45940.63727511574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45940.63727511574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45940.63727511574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45940.63727511574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45940.63727511574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45940.63727511574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45940.63727511574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45940.63727511574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45940.63727511574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45940.63727511574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45940.63727511574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45940.63727511574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45940.63727511574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45940.63727511574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45940.63727511574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45940.63727511574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45940.63727511574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45940.63727511574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45940.63727511574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45940.63727511574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45940.63727511574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45940.63727511574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45940.63727511574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45940.63727511574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45940.63727511574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45940.63727511574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45940.63727511574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45940.63727511574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45940.63727511574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45940.63727511574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45940.63727511574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45940.63727511574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45940.63727511574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45940.63727511574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45940.63727511574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45940.63727511574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45940.63727511574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45940.63727511574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45940.63727511574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45940.63727511574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45940.63727511574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45940.63727511574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45940.63727511574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45940.63727511574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45940.63727511574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45940.63727511574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45940.63727511574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45940.63727511574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45940.63727511574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45940.63727511574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45940.63727511574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45940.63727511574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45940.63727511574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45940.63727511574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45940.63727511574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45940.63727511574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45940.63727511574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45940.63727511574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45940.63727511574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45940.63727511574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45940.63727511574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45940.63727511574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45940.63727511574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45940.63727511574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45940.63727511574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45940.63727511574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45940.63727511574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45940.63727511574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45940.63727511574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45940.63727511574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45940.63727511574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45940.63727511574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45940.63727511574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45940.63727511574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45940.63727511574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45940.63727511574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45940.63727511574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45940.63727511574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45940.63727511574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45940.63727511574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45940.63727511574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45940.63727511574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45940.63727511574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45940.63727511574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45940.63727511574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45940.63727511574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45940.63727511574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45940.63727511574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45940.63727511574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45940.63727511574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45940.63727511574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45940.63727511574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45940.63727511574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45940.63727511574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45940.63727511574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45940.63727511574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45940.63727511574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45940.63727511574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45940.63727511574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45940.63727511574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45940.63727511574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45940.63727511574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45940.63727511574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45940.63727511574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45940.63727511574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45940.63727511574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45940.63727511574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45940.63727511574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45940.63727511574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45940.63727511574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45940.63727511574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45940.63727511574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45940.63727511574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45940.63727511574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45940.63727511574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45940.63727511574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45940.63727511574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45940.63727511574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45940.63727511574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45940.63727511574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45940.63727511574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45940.63727511574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45940.63727511574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45940.63727511574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45940.63727511574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45940.63727511574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45940.63727511574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45940.63727511574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45940.63727511574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45940.63727511574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45940.63727511574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45940.63727511574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45940.63727511574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45940.63727511574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45940.63727511574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45940.63727511574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45940.63727511574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45940.63727511574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45940.63727511574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45940.63727511574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45940.63727511574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45940.63727511574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45940.63727511574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45940.63727511574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45940.63727511574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45940.63727511574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45940.63727511574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45940.63727511574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45940.63727511574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45940.63727511574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45940.63727511574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45940.63727511574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45940.63727511574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45940.63727511574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45940.63727511574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45940.63727511574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45940.63727511574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45940.63727511574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45940.63727511574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45940.63727511574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45940.63727511574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45940.63727511574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45940.63727511574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45940.63727511574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45940.63727511574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45940.63727511574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45940.63727511574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45940.63727511574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45940.63727511574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45940.63727511574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45940.63727511574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45940.63727511574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45940.63727511574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45940.63727511574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45940.63727511574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45940.63727511574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45940.63727511574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45940.63727511574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45940.63727511574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45940.63727511574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45940.63727511574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45940.63727511574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45940.63727511574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45940.63727511574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45940.63727511574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45940.63727511574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45940.63727511574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45940.63727511574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45940.63727511574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45940.63727511574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45940.63727511574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45940.63727511574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45940.63727511574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45940.63727511574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45940.63727511574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45940.63727511574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45940.63727511574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45940.63727511574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45940.63727511574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45940.63727511574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45940.63727511574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45940.63727511574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45940.63727511574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45940.63727511574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45940.63727511574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45940.63727511574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45940.63727511574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45940.63727511574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45940.63727511574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45940.63727511574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45940.63727511574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45940.63727511574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45940.63727511574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45940.63727511574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45940.63727511574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45940.63727511574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45940.63727511574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45940.63727511574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45940.63727511574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45940.63727511574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45940.63727511574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45940.63727511574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45940.63727511574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45940.63727511574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45940.63727511574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45940.63727511574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45940.63727511574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45940.63727511574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45940.63727511574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45940.63727511574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45940.63727511574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45940.63727511574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45940.63727511574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45940.63727511574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45940.63727511574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45940.63727511574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45940.63727511574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45940.63727511574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45940.63727511574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45940.63727511574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45940.63727511574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45940.63727511574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45940.63727511574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45940.63727511574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45940.63727511574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45940.63727511574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45940.63727511574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45940.63727511574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45940.63727511574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45940.63727511574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45940.63727511574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45940.63727511574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45940.63727511574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45940.63727511574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45940.63727511574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45940.63727511574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45940.63727511574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45940.63727511574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45940.63727511574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45940.63727511574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45940.63727511574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45940.63727511574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45940.63727511574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45940.63727511574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45940.63727511574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45940.63727511574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45940.63727511574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45940.63727511574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45940.63727511574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45940.63727511574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45940.63727511574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45940.63727511574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45940.63727511574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45940.63727511574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45940.63727511574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45940.63727511574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45940.63727511574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45940.63727511574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45940.63727511574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45940.63727511574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45940.63727511574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45940.63727511574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45940.63727511574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45940.63727511574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45940.63727511574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45940.63727511574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45940.63727511574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45940.63727511574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45940.63727511574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45940.63727511574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45940.63727511574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45940.63727511574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45940.63727511574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45940.63727511574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45940.63727511574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45940.63727511574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45940.63727511574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45940.63727511574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45940.63727511574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45940.63727511574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45940.63727511574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45940.63727511574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45940.63727511574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45940.63727511574</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45940.63727511574</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48.805214930551301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14.448397800922976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1.207835647801403E-2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45940.63727511574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45940.63727511574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45940.63727511574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45940.63727511574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45940.63727511574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45940.63727511574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45940.63727511574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45940.63727511574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45940.63727511574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45940.63727511574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45940.63727511574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45940.63727511574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45940.63727511574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45940.63727511574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45940.63727511574</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45940.63727511574</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45940.63727511574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45940.63727511574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45940.63727511574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45940.63727511574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45940.63727511574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45940.63727511574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45940.63727511574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45940.63727511574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45940.63727511574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45940.63727511574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45940.63727511574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45940.63727511574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45940.63727511574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45940.63727511574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45940.63727511574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45940.63727511574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45940.63727511574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45940.63727511574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45940.63727511574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45940.63727511574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45940.63727511574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45940.63727511574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45940.63727511574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45940.63727511574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45940.63727511574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45940.63727511574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45940.63727511574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45940.63727511574</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45940.63727511574</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45940.63727511574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45940.63727511574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45940.63727511574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45940.63727511574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45940.63727511574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45940.63727511574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45940.63727511574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45940.63727511574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45940.63727511574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45940.63727511574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45940.63727511574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45940.63727511574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45940.63727511574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45940.63727511574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45940.63727511574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45940.63727511574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45940.63727511574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45940.63727511574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45940.63727511574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45940.63727511574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45940.63727511574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45940.63727511574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45940.63727511574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45940.63727511574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45940.63727511574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45940.63727511574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45940.63727511574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45940.63727511574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45940.63727511574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45940.63727511574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45940.63727511574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45940.63727511574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45940.63727511574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45940.63727511574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45940.63727511574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45940.63727511574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45940.63727511574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45940.63727511574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45940.63727511574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45940.63727511574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45940.63727511574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45940.63727511574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45940.63727511574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45940.63727511574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45940.63727511574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45940.63727511574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45940.63727511574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45940.63727511574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45940.63727511574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45940.63727511574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45940.63727511574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45940.63727511574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45940.63727511574</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45940.63727511574</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F6" sqref="F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13.864427893517131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1.1082126157416496</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6.7563028935182956</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0.77917326388705987</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32868</v>
      </c>
      <c r="E6" s="156" t="s">
        <v>38964</v>
      </c>
      <c r="F6" s="113"/>
      <c r="G6" s="162">
        <f t="shared" ref="G6:G15" ca="1" si="0">IFERROR(NOW()-F6,"-")</f>
        <v>45940.63727511574</v>
      </c>
      <c r="H6" s="113">
        <v>45940.605925925927</v>
      </c>
      <c r="I6" s="157" t="str">
        <f>IFERROR(VLOOKUP(D6,DB!A:F,6,0),"")</f>
        <v>SCECO</v>
      </c>
      <c r="J6" s="157" t="str">
        <f>IFERROR(VLOOKUP(D6,DB!A:G,7,0),"")</f>
        <v>In progress</v>
      </c>
      <c r="K6" s="160" t="s">
        <v>39075</v>
      </c>
      <c r="L6" s="158" t="str">
        <f>IFERROR(VLOOKUP(D6,DB!A:I,9,0),"")</f>
        <v>Latis</v>
      </c>
    </row>
    <row r="7" spans="1:16383" ht="31.5" customHeight="1">
      <c r="A7" s="110"/>
      <c r="B7" s="157" t="str">
        <f>IFERROR(VLOOKUP(D7,DB!A:K,11,0),"")</f>
        <v/>
      </c>
      <c r="C7" s="157"/>
      <c r="D7" s="156"/>
      <c r="E7" s="156"/>
      <c r="F7" s="113"/>
      <c r="G7" s="162">
        <f t="shared" ca="1" si="0"/>
        <v>45940.63727511574</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45940.63727511574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45940.63727511574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45940.63727511574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45940.63727511574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45940.63727511574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45940.63727511574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45940.63727511574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45940.63727511574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45940.63727511574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45940.63727511574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45940.63727511574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45940.63727511574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45940.63727511574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45940.63727511574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45940.63727511574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45940.63727511574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45940.63727511574</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45940.63727511574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45940.63727511574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45940.63727511574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45940.63727511574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45940.63727511574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45940.63727511574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45940.63727511574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45940.63727511574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45940.63727511574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45940.63727511574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45940.63727511574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45940.63727511574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45940.63727511574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45940.63727511574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45940.63727511574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45940.63727511574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45940.63727511574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45940.63727511574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45940.63727511574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45940.63727511574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45940.63727511574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45940.63727511574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45940.63727511574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45940.63727511574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45940.63727511574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45940.63727511574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45940.63727511574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45940.63727511574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45940.63727511574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45940.63727511574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45940.63727511574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45940.63727511574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45940.63727511574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45940.63727511574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45940.63727511574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45940.63727511574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45940.63727511574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45940.63727511574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45940.63727511574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45940.63727511574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45940.63727511574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45940.63727511574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45940.63727511574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45940.63727511574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45940.63727511574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45940.63727511574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45940.63727511574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45940.63727511574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45940.63727511574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45940.63727511574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45940.63727511574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45940.63727511574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45940.63727511574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45940.63727511574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45940.63727511574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45940.63727511574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45940.63727511574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45940.63727511574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45940.63727511574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45940.63727511574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45940.63727511574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45940.63727511574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45940.63727511574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45940.63727511574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45940.63727511574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45940.63727511574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45940.63727511574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45940.63727511574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45940.63727511574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45940.63727511574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45940.63727511574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45940.63727511574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45940.63727511574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45940.63727511574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45940.63727511574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45940.63727511574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45940.63727511574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45940.63727511574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45940.63727511574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45940.63727511574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45940.63727511574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45940.63727511574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45940.63727511574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45940.63727511574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45940.63727511574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45940.63727511574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45940.63727511574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45940.63727511574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45940.63727511574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45940.63727511574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45940.63727511574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45940.63727511574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45940.63727511574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45940.63727511574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45940.63727511574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45940.63727511574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45940.63727511574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45940.63727511574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45940.63727511574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45940.63727511574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45940.63727511574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45940.63727511574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45940.63727511574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45940.63727511574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45940.63727511574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45940.63727511574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45940.63727511574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45940.63727511574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45940.63727511574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45940.63727511574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45940.63727511574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45940.63727511574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45940.63727511574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45940.63727511574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45940.63727511574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45940.63727511574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45940.63727511574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45940.63727511574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45940.63727511574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45940.63727511574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45940.63727511574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45940.63727511574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45940.63727511574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45940.63727511574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45940.63727511574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45940.63727511574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45940.63727511574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45940.63727511574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45940.63727511574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45940.63727511574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45940.63727511574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45940.63727511574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45940.63727511574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45940.63727511574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45940.63727511574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45940.63727511574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45940.63727511574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45940.63727511574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45940.63727511574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45940.63727511574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45940.63727511574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45940.63727511574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45940.63727511574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45940.63727511574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45940.63727511574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45940.63727511574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45940.63727511574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45940.63727511574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45940.63727511574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45940.63727511574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45940.63727511574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45940.63727511574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45940.63727511574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45940.63727511574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45940.63727511574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45940.63727511574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45940.63727511574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45940.63727511574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45940.63727511574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45940.63727511574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45940.63727511574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45940.63727511574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45940.63727511574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45940.63727511574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45940.63727511574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45940.63727511574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45940.63727511574</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