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12" documentId="13_ncr:1_{F6CB121F-512D-4AA6-A0C1-0FB36C537598}" xr6:coauthVersionLast="47" xr6:coauthVersionMax="47" xr10:uidLastSave="{96C301D6-0E2B-48AC-A603-65E9C42A322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<sst xmlns="http://schemas.openxmlformats.org/spreadsheetml/2006/main" count="179029" uniqueCount="39106">
  <si>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</si>
  <si>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</si>
  <si>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</si>
  <si>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</si>
  <si>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</si>
  <si>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</si>
  <si>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</si>
  <si>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</si>
  <si>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</si>
  <si>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</si>
  <si>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</si>
  <si>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</si>
  <si>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</si>
  <si>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</si>
  <si>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</si>
  <si>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</si>
  <si>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</si>
  <si>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</si>
  <si>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</si>
  <si>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</si>
  <si>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</si>
  <si>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</si>
  <si>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</si>
  <si>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</si>
  <si>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</si>
  <si>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</si>
  <si>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</si>
  <si>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</si>
  <si>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</si>
  <si>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</si>
  <si>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</si>
  <si>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</si>
  <si>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</si>
  <si>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</si>
  <si>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</si>
  <si>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</si>
  <si>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</si>
  <si>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</si>
  <si>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</si>
  <si>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</si>
  <si>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</si>
  <si>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</si>
  <si>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</si>
  <si>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</si>
  <si>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</si>
  <si>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</si>
  <si>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</si>
  <si>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</si>
  <si>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</si>
  <si>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</si>
  <si>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</si>
  <si>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</si>
  <si>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</si>
  <si>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</si>
  <si>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</si>
  <si>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</si>
  <si>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</si>
  <si>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</si>
  <si>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</si>
  <si>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</si>
  <si>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</si>
  <si>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</si>
  <si>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</si>
  <si>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</si>
  <si>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</si>
  <si>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</si>
  <si>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</si>
  <si>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</si>
  <si>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</si>
  <si>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</si>
  <si>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</si>
  <si>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</si>
  <si>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</si>
  <si>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</si>
  <si>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</si>
  <si>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</si>
  <si>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</si>
  <si>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</si>
  <si>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</si>
  <si>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</si>
  <si>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</si>
  <si>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</si>
  <si>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</si>
  <si>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</si>
  <si>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</si>
  <si>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</si>
  <si>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</si>
  <si>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</si>
  <si>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</si>
  <si>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</si>
  <si>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</si>
  <si>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</si>
  <si>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</si>
  <si>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</si>
  <si>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</si>
  <si>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</si>
  <si>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</si>
  <si>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</si>
  <si>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</si>
  <si>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</si>
  <si>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</si>
  <si>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</si>
  <si>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</si>
  <si>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</si>
  <si>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</si>
  <si>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</si>
  <si>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</si>
  <si>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</si>
  <si>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</si>
  <si>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</si>
  <si>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</si>
  <si>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</si>
  <si>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</si>
  <si>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</si>
  <si>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</si>
  <si>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</si>
  <si>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</si>
  <si>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</si>
  <si>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</si>
  <si>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</si>
  <si>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</si>
  <si>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</si>
  <si>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</si>
  <si>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</si>
  <si>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</si>
  <si>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</si>
  <si>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</si>
  <si>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</si>
  <si>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</si>
  <si>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</si>
  <si>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</si>
  <si>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</si>
  <si>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</si>
  <si>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</si>
  <si>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</si>
  <si>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</si>
  <si>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</si>
  <si>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</si>
  <si>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</si>
  <si>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</si>
  <si>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</si>
  <si>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</si>
  <si>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</si>
  <si>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</si>
  <si>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</si>
  <si>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</si>
  <si>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</si>
  <si>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</si>
  <si>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</si>
  <si>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</si>
  <si>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</si>
  <si>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</si>
  <si>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</si>
  <si>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</si>
  <si>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</si>
  <si>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</si>
  <si>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</si>
  <si>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</si>
  <si>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</si>
  <si>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</si>
  <si>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</si>
  <si>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</si>
  <si>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</si>
  <si>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</si>
  <si>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</si>
  <si>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</si>
  <si>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</si>
  <si>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</si>
  <si>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</si>
  <si>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</si>
  <si>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</si>
  <si>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</si>
  <si>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</si>
  <si>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</si>
  <si>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</si>
  <si>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</si>
  <si>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</si>
  <si>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</si>
  <si>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</si>
  <si>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</si>
  <si>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</si>
  <si>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</si>
  <si>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</si>
  <si>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</si>
  <si>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</si>
  <si>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</si>
  <si>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</si>
  <si>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</si>
  <si>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</si>
  <si>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</si>
  <si>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</si>
  <si>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</si>
  <si>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</si>
  <si>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</si>
  <si>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</si>
  <si>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</si>
  <si>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</si>
  <si>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</si>
  <si>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</si>
  <si>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</si>
  <si>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</si>
  <si>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</si>
  <si>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</si>
  <si>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</si>
  <si>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</si>
  <si>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</si>
  <si>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</si>
  <si>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</si>
  <si>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</si>
  <si>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</si>
  <si>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</si>
  <si>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</si>
  <si>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</si>
  <si>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</si>
  <si>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</si>
  <si>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</si>
  <si>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</si>
  <si>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</si>
  <si>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</si>
  <si>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</si>
  <si>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</si>
  <si>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</si>
  <si>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</si>
  <si>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</si>
  <si>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</si>
  <si>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</si>
  <si>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</si>
  <si>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</si>
  <si>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</si>
  <si>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</si>
  <si>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</si>
  <si>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</si>
  <si>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</si>
  <si>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</si>
  <si>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</si>
  <si>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</si>
  <si>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</si>
  <si>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</si>
  <si>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</si>
  <si>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</si>
  <si>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</si>
  <si>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</si>
  <si>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</si>
  <si>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</si>
  <si>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</si>
  <si>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</si>
  <si>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</si>
  <si>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</si>
  <si>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</si>
  <si>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</si>
  <si>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</si>
  <si>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</si>
  <si>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</si>
  <si>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</si>
  <si>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</si>
  <si>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</si>
  <si>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</si>
  <si>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</si>
  <si>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</si>
  <si>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</si>
  <si>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</si>
  <si>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</si>
  <si>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</si>
  <si>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</si>
  <si>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</si>
  <si>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</si>
  <si>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</si>
  <si>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</si>
  <si>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</si>
  <si>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</si>
  <si>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</si>
  <si>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</si>
  <si>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</si>
  <si>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</si>
  <si>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</si>
  <si>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</si>
  <si>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</si>
  <si>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</si>
  <si>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</si>
  <si>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</si>
  <si>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</si>
  <si>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</si>
  <si>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</si>
  <si>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</si>
  <si>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</si>
  <si>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</si>
  <si>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</si>
  <si>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</si>
  <si>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</si>
  <si>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</si>
  <si>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</si>
  <si>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</si>
  <si>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</si>
  <si>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</si>
  <si>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</si>
  <si>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</si>
  <si>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</si>
  <si>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</si>
  <si>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</si>
  <si>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</si>
  <si>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</si>
  <si>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</si>
  <si>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</si>
  <si>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</si>
  <si>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</si>
  <si>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</si>
  <si>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</si>
  <si>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</si>
  <si>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</si>
  <si>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</si>
  <si>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</si>
  <si>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</si>
  <si>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</si>
  <si>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</si>
  <si>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</si>
  <si>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</si>
  <si>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</si>
  <si>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</si>
  <si>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</si>
  <si>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</si>
  <si>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</si>
  <si>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</si>
  <si>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</si>
  <si>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</si>
  <si>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</si>
  <si>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</si>
  <si>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</si>
  <si>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</si>
  <si>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</si>
  <si>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</si>
  <si>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</si>
  <si>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</si>
  <si>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</si>
  <si>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</si>
  <si>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</si>
  <si>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</si>
  <si>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</si>
  <si>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</si>
  <si>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</si>
  <si>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</si>
  <si>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</si>
  <si>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</si>
  <si>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</si>
  <si>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</si>
  <si>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</si>
  <si>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</si>
  <si>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</si>
  <si>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</si>
  <si>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</si>
  <si>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</si>
  <si>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</si>
  <si>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</si>
  <si>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</si>
  <si>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</si>
  <si>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</si>
  <si>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</si>
  <si>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</si>
  <si>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</si>
  <si>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</si>
  <si>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</si>
  <si>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</si>
  <si>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</si>
  <si>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</si>
  <si>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</si>
  <si>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</si>
  <si>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</si>
  <si>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</si>
  <si>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</si>
  <si>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</si>
  <si>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</si>
  <si>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</si>
  <si>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</si>
  <si>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</si>
  <si>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</si>
  <si>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</si>
  <si>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</si>
  <si>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</si>
  <si>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</si>
  <si>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</si>
  <si>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</si>
  <si>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</si>
  <si>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</si>
  <si>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</si>
  <si>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</si>
  <si>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</si>
  <si>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</si>
  <si>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</si>
  <si>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</si>
  <si>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</si>
  <si>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</si>
  <si>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</si>
  <si>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</si>
  <si>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</si>
  <si>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</si>
  <si>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</si>
  <si>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</si>
  <si>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</si>
  <si>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</si>
  <si>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</si>
  <si>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</si>
  <si>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</si>
  <si>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</si>
  <si>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</si>
  <si>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</si>
  <si>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</si>
  <si>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</si>
  <si>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</si>
  <si>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</si>
  <si>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</si>
  <si>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</si>
  <si>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</si>
  <si>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</si>
  <si>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</si>
  <si>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</si>
  <si>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</si>
  <si>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</si>
  <si>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</si>
  <si>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</si>
  <si>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</si>
  <si>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</si>
  <si>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</si>
  <si>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</si>
  <si>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</si>
  <si>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</si>
  <si>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</si>
  <si>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</si>
  <si>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</si>
  <si>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</si>
  <si>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</si>
  <si>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</si>
  <si>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</si>
  <si>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</si>
  <si>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</si>
  <si>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</si>
  <si>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</si>
  <si>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</si>
  <si>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</si>
  <si>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</si>
  <si>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</si>
  <si>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</si>
  <si>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</si>
  <si>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</si>
  <si>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</si>
  <si>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</si>
  <si>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</si>
  <si>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</si>
  <si>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</si>
  <si>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</si>
  <si>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</si>
  <si>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</si>
  <si>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</si>
  <si>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</si>
  <si>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</si>
  <si>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</si>
  <si>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</si>
  <si>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</si>
  <si>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</si>
  <si>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</si>
  <si>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</si>
  <si>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</si>
  <si>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</si>
  <si>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</si>
  <si>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</si>
  <si>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</si>
  <si>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</si>
  <si>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</si>
  <si>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</si>
  <si>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</si>
  <si>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</si>
  <si>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</si>
  <si>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</si>
  <si>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</si>
  <si>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</si>
  <si>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</si>
  <si>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</si>
  <si>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</si>
  <si>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</si>
  <si>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</si>
  <si>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</si>
  <si>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</si>
  <si>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</si>
  <si>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</si>
  <si>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</si>
  <si>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</si>
  <si>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</si>
  <si>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</si>
  <si>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</si>
  <si>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</si>
  <si>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</si>
  <si>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</si>
  <si>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</si>
  <si>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</si>
  <si>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</si>
  <si>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</si>
  <si>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</si>
  <si>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</si>
  <si>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</si>
  <si>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</si>
  <si>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</si>
  <si>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</si>
  <si>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</si>
  <si>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</si>
  <si>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</si>
  <si>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</si>
  <si>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</si>
  <si>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</si>
  <si>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</si>
  <si>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</si>
  <si>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</si>
  <si>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</si>
  <si>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</si>
  <si>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</si>
  <si>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</si>
  <si>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</si>
  <si>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</si>
  <si>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</si>
  <si>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</si>
  <si>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</si>
  <si>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</si>
  <si>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</si>
  <si>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</si>
  <si>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</si>
  <si>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</si>
  <si>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</si>
  <si>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</si>
  <si>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</si>
  <si>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</si>
  <si>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</si>
  <si>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</si>
  <si>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</si>
  <si>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</si>
  <si>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</si>
  <si>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</si>
  <si>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</si>
  <si>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</si>
  <si>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</si>
  <si>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</si>
  <si>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</si>
  <si>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</si>
  <si>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</si>
  <si>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</si>
  <si>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</si>
  <si>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</si>
  <si>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</si>
  <si>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</si>
  <si>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</si>
  <si>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</si>
  <si>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</si>
  <si>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</si>
  <si>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</si>
  <si>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</si>
  <si>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</si>
  <si>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</si>
  <si>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</si>
  <si>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</si>
  <si>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</si>
  <si>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</si>
  <si>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</si>
  <si>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</si>
  <si>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</si>
  <si>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</si>
  <si>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</si>
  <si>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</si>
  <si>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</si>
  <si>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</si>
  <si>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</si>
  <si>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</si>
  <si>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</si>
  <si>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</si>
  <si>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</si>
  <si>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</si>
  <si>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</si>
  <si>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</si>
  <si>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</si>
  <si>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</si>
  <si>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</si>
  <si>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</si>
  <si>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</si>
  <si>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</si>
  <si>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</si>
  <si>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</si>
  <si>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</si>
  <si>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</si>
  <si>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</si>
  <si>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</si>
  <si>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</si>
  <si>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</si>
  <si>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</si>
  <si>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</si>
  <si>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</si>
  <si>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</si>
  <si>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</si>
  <si>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</si>
  <si>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</si>
  <si>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</si>
  <si>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</si>
  <si>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</si>
  <si>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</si>
  <si>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</si>
  <si>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</si>
  <si>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</si>
  <si>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</si>
  <si>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</si>
  <si>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</si>
  <si>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</si>
  <si>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</si>
  <si>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</si>
  <si>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</si>
  <si>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</si>
  <si>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</si>
  <si>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</si>
  <si>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</si>
  <si>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</si>
  <si>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</si>
  <si>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</si>
  <si>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</si>
  <si>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</si>
  <si>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</si>
  <si>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</si>
  <si>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</si>
  <si>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</si>
  <si>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</si>
  <si>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</si>
  <si>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</si>
  <si>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</si>
  <si>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</si>
  <si>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</si>
  <si>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</si>
  <si>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</si>
  <si>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</si>
  <si>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</si>
  <si>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</si>
  <si>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</si>
  <si>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</si>
  <si>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</si>
  <si>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</si>
  <si>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</si>
  <si>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</si>
  <si>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</si>
  <si>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</si>
  <si>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</si>
  <si>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</si>
  <si>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</si>
  <si>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</si>
  <si>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</si>
  <si>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</si>
  <si>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</si>
  <si>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</si>
  <si>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</si>
  <si>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</si>
  <si>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</si>
  <si>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</si>
  <si>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</si>
  <si>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</si>
  <si>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</si>
  <si>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</si>
  <si>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</si>
  <si>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</si>
  <si>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</si>
  <si>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</si>
  <si>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</si>
  <si>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</si>
  <si>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</si>
  <si>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</si>
  <si>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</si>
  <si>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</si>
  <si>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</si>
  <si>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</si>
  <si>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</si>
  <si>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</si>
  <si>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</si>
  <si>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</si>
  <si>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</si>
  <si>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</si>
  <si>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</si>
  <si>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</si>
  <si>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</si>
  <si>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</si>
  <si>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</si>
  <si>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</si>
  <si>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</si>
  <si>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</si>
  <si>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</si>
  <si>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</si>
  <si>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</si>
  <si>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</si>
  <si>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</si>
  <si>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</si>
  <si>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</si>
  <si>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</si>
  <si>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</si>
  <si>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</si>
  <si>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</si>
  <si>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</si>
  <si>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</si>
  <si>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</si>
  <si>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</si>
  <si>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</si>
  <si>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</si>
  <si>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</si>
  <si>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</si>
  <si>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</si>
  <si>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</si>
  <si>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</si>
  <si>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</si>
  <si>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</si>
  <si>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</si>
  <si>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</si>
  <si>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</si>
  <si>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</si>
  <si>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</si>
  <si>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</si>
  <si>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</si>
  <si>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</si>
  <si>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</si>
  <si>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</si>
  <si>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</si>
  <si>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</si>
  <si>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</si>
  <si>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</si>
  <si>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</si>
  <si>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</si>
  <si>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</si>
  <si>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</si>
  <si>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</si>
  <si>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</si>
  <si>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</si>
  <si>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</si>
  <si>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</si>
  <si>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</si>
  <si>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</si>
  <si>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</si>
  <si>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</si>
  <si>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</si>
  <si>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</si>
  <si>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</si>
  <si>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</si>
  <si>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</si>
  <si>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</si>
  <si>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</si>
  <si>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</si>
  <si>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</si>
  <si>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</si>
  <si>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</si>
  <si>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</si>
  <si>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</si>
  <si>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</si>
  <si>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</si>
  <si>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</si>
  <si>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</si>
  <si>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</si>
  <si>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</si>
  <si>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</si>
  <si>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</si>
  <si>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</si>
  <si>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</si>
  <si>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</si>
  <si>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</si>
  <si>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</si>
  <si>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</si>
  <si>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</si>
  <si>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</si>
  <si>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</si>
  <si>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</si>
  <si>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</si>
  <si>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</si>
  <si>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</si>
  <si>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</si>
  <si>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</si>
  <si>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</si>
  <si>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</si>
  <si>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</si>
  <si>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</si>
  <si>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</si>
  <si>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</si>
  <si>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</si>
  <si>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</si>
  <si>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</si>
  <si>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</si>
  <si>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</si>
  <si>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</si>
  <si>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</si>
  <si>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</si>
  <si>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</si>
  <si>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</si>
  <si>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</si>
  <si>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</si>
  <si>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</si>
  <si>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</si>
  <si>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</si>
  <si>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</si>
  <si>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</si>
  <si>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</si>
  <si>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</si>
  <si>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</si>
  <si>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</si>
  <si>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</si>
  <si>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</si>
  <si>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</si>
  <si>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</si>
  <si>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</si>
  <si>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</si>
  <si>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</si>
  <si>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</si>
  <si>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</si>
  <si>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</si>
  <si>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</si>
  <si>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</si>
  <si>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</si>
  <si>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</si>
  <si>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</si>
  <si>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</si>
  <si>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</si>
  <si>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</si>
  <si>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</si>
  <si>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</si>
  <si>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</si>
  <si>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</si>
  <si>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</si>
  <si>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</si>
  <si>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</si>
  <si>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</si>
  <si>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</si>
  <si>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</si>
  <si>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</si>
  <si>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</si>
  <si>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</si>
  <si>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</si>
  <si>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</si>
  <si>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</si>
  <si>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</si>
  <si>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</si>
  <si>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</si>
  <si>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</si>
  <si>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</si>
  <si>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</si>
  <si>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</si>
  <si>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</si>
  <si>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</si>
  <si>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</si>
  <si>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</si>
  <si>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</si>
  <si>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</si>
  <si>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</si>
  <si>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</si>
  <si>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</si>
  <si>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</si>
  <si>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</si>
  <si>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</si>
  <si>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</si>
  <si>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</si>
  <si>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</si>
  <si>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</si>
  <si>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</si>
  <si>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</si>
  <si>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</si>
  <si>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</si>
  <si>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</si>
  <si>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</si>
  <si>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</si>
  <si>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</si>
  <si>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</si>
  <si>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</si>
  <si>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</si>
  <si>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</si>
  <si>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</si>
  <si>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</si>
  <si>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</si>
  <si>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</si>
  <si>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</si>
  <si>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</si>
  <si>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</si>
  <si>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</si>
  <si>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</si>
  <si>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</si>
  <si>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</si>
  <si>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</si>
  <si>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</si>
  <si>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</si>
  <si>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</si>
  <si>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</si>
  <si>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</si>
  <si>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</si>
  <si>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</si>
  <si>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</si>
  <si>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</si>
  <si>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</si>
  <si>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</si>
  <si>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</si>
  <si>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</si>
  <si>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</si>
  <si>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</si>
  <si>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</si>
  <si>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</si>
  <si>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</si>
  <si>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</si>
  <si>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</si>
  <si>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</si>
  <si>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</si>
  <si>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</si>
  <si>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</si>
  <si>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</si>
  <si>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</si>
  <si>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</si>
  <si>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</si>
  <si>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</si>
  <si>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</si>
  <si>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</si>
  <si>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</si>
  <si>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</si>
  <si>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</si>
  <si>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</si>
  <si>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</si>
  <si>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</si>
  <si>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</si>
  <si>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</si>
  <si>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</si>
  <si>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</si>
  <si>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</si>
  <si>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</si>
  <si>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</si>
  <si>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</si>
  <si>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</si>
  <si>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</si>
  <si>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</si>
  <si>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</si>
  <si>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</si>
  <si>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</si>
  <si>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</si>
  <si>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</si>
  <si>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</si>
  <si>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</si>
  <si>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</si>
  <si>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</si>
  <si>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</si>
  <si>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</si>
  <si>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</si>
  <si>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</si>
  <si>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</si>
  <si>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</si>
  <si>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</si>
  <si>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</si>
  <si>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</si>
  <si>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</si>
  <si>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</si>
  <si>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</si>
  <si>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</si>
  <si>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</si>
  <si>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</si>
  <si>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</si>
  <si>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</si>
  <si>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</si>
  <si>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</si>
  <si>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</si>
  <si>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</si>
  <si>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</si>
  <si>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</si>
  <si>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</si>
  <si>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</si>
  <si>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</si>
  <si>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</si>
  <si>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</si>
  <si>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</si>
  <si>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</si>
  <si>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</si>
  <si>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</si>
  <si>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</si>
  <si>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</si>
  <si>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</si>
  <si>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</si>
  <si>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</si>
  <si>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</si>
  <si>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</si>
  <si>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</si>
  <si>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</si>
  <si>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</si>
  <si>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</si>
  <si>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</si>
  <si>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</si>
  <si>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</si>
  <si>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</si>
  <si>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</si>
  <si>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</si>
  <si>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</si>
  <si>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</si>
  <si>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</si>
  <si>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</si>
  <si>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</si>
  <si>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</si>
  <si>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</si>
  <si>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</si>
  <si>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</si>
  <si>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</si>
  <si>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</si>
  <si>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</si>
  <si>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</si>
  <si>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</si>
  <si>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</si>
  <si>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</si>
  <si>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</si>
  <si>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</si>
  <si>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</si>
  <si>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</si>
  <si>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</si>
  <si>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</si>
  <si>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</si>
  <si>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</si>
  <si>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</si>
  <si>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</si>
  <si>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</si>
  <si>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</si>
  <si>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</si>
  <si>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</si>
  <si>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</si>
  <si>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</si>
  <si>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</si>
  <si>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</si>
  <si>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</si>
  <si>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</si>
  <si>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</si>
  <si>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</si>
  <si>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</si>
  <si>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</si>
  <si>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</si>
  <si>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</si>
  <si>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</si>
  <si>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</si>
  <si>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</si>
  <si>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</si>
  <si>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</si>
  <si>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</si>
  <si>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</si>
  <si>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</si>
  <si>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</si>
  <si>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</si>
  <si>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</si>
  <si>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</si>
  <si>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</si>
  <si>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</si>
  <si>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</si>
  <si>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</si>
  <si>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</si>
  <si>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</si>
  <si>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</si>
  <si>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</si>
  <si>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</si>
  <si>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</si>
  <si>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</si>
  <si>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</si>
  <si>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</si>
  <si>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</si>
  <si>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</si>
  <si>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</si>
  <si>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</si>
  <si>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</si>
  <si>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</si>
  <si>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</si>
  <si>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</si>
  <si>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</si>
  <si>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</si>
  <si>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</si>
  <si>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</si>
  <si>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</si>
  <si>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</si>
  <si>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</si>
  <si>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</si>
  <si>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</si>
  <si>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</si>
  <si>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</si>
  <si>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</si>
  <si>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</si>
  <si>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</si>
  <si>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</si>
  <si>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</si>
  <si>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</si>
  <si>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</si>
  <si>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</si>
  <si>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</si>
  <si>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</si>
  <si>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</si>
  <si>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</si>
  <si>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</si>
  <si>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</si>
  <si>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</si>
  <si>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</si>
  <si>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</si>
  <si>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</si>
  <si>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</si>
  <si>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</si>
  <si>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</si>
  <si>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</si>
  <si>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</si>
  <si>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</si>
  <si>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</si>
  <si>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</si>
  <si>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</si>
  <si>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</si>
  <si>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</si>
  <si>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</si>
  <si>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</si>
  <si>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</si>
  <si>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</si>
  <si>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</si>
  <si>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</si>
  <si>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</si>
  <si>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</si>
  <si>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</si>
  <si>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</si>
  <si>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</si>
  <si>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</si>
  <si>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</si>
  <si>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</si>
  <si>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</si>
  <si>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</si>
  <si>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</si>
  <si>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</si>
  <si>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</si>
  <si>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</si>
  <si>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</si>
  <si>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</si>
  <si>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</si>
  <si>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</si>
  <si>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</si>
  <si>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</si>
  <si>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</si>
  <si>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</si>
  <si>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</si>
  <si>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</si>
  <si>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</si>
  <si>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</si>
  <si>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</si>
  <si>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</si>
  <si>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</si>
  <si>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</si>
  <si>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</si>
  <si>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</si>
  <si>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</si>
  <si>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</si>
  <si>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</si>
  <si>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</si>
  <si>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</si>
  <si>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</si>
  <si>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</si>
  <si>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</si>
  <si>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</si>
  <si>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</si>
  <si>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</si>
  <si>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</si>
  <si>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</si>
  <si>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</si>
  <si>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</si>
  <si>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</si>
  <si>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</si>
  <si>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</si>
  <si>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</si>
  <si>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</si>
  <si>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</si>
  <si>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</si>
  <si>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</si>
  <si>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</si>
  <si>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</si>
  <si>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</si>
  <si>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</si>
  <si>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</si>
  <si>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</si>
  <si>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</si>
  <si>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</si>
  <si>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</si>
  <si>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</si>
  <si>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</si>
  <si>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</si>
  <si>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</si>
  <si>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</si>
  <si>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</si>
  <si>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</si>
  <si>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</si>
  <si>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</si>
  <si>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</si>
  <si>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</si>
  <si>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</si>
  <si>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</si>
  <si>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</si>
  <si>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</si>
  <si>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</si>
  <si>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</si>
  <si>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</si>
  <si>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</si>
  <si>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</si>
  <si>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</si>
  <si>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</si>
  <si>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</si>
  <si>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</si>
  <si>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</si>
  <si>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</si>
  <si>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</si>
  <si>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</si>
  <si>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</si>
  <si>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</si>
  <si>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</si>
  <si>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</si>
  <si>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</si>
  <si>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</si>
  <si>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</si>
  <si>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</si>
  <si>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</si>
  <si>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</si>
  <si>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</si>
  <si>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</si>
  <si>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</si>
  <si>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</si>
  <si>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</si>
  <si>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</si>
  <si>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</si>
  <si>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</si>
  <si>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</si>
  <si>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</si>
  <si>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</si>
  <si>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</si>
  <si>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</si>
  <si>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</si>
  <si>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</si>
  <si>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</si>
  <si>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</si>
  <si>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</si>
  <si>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</si>
  <si>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</si>
  <si>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</si>
  <si>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</si>
  <si>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</si>
  <si>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</si>
  <si>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</si>
  <si>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</si>
  <si>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</si>
  <si>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</si>
  <si>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</si>
  <si>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</si>
  <si>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</si>
  <si>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</si>
  <si>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</si>
  <si>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</si>
  <si>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</si>
  <si>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</si>
  <si>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</si>
  <si>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</si>
  <si>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</si>
  <si>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</si>
  <si>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</si>
  <si>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</si>
  <si>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</si>
  <si>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</si>
  <si>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</si>
  <si>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</si>
  <si>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</si>
  <si>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</si>
  <si>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</si>
  <si>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</si>
  <si>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</si>
  <si>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</si>
  <si>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</si>
  <si>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</si>
  <si>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</si>
  <si>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</si>
  <si>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</si>
  <si>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</si>
  <si>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</si>
  <si>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</si>
  <si>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</si>
  <si>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</si>
  <si>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</si>
  <si>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</si>
  <si>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</si>
  <si>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</si>
  <si>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</si>
  <si>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</si>
  <si>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</si>
  <si>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</si>
  <si>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</si>
  <si>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</si>
  <si>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</si>
  <si>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</si>
  <si>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</si>
  <si>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</si>
  <si>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</si>
  <si>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</si>
  <si>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</si>
  <si>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</si>
  <si>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</si>
  <si>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</si>
  <si>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</si>
  <si>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</si>
  <si>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</si>
  <si>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</si>
  <si>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</si>
  <si>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</si>
  <si>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</si>
  <si>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</si>
  <si>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</si>
  <si>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</si>
  <si>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</si>
  <si>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</si>
  <si>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</si>
  <si>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</si>
  <si>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</si>
  <si>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</si>
  <si>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</si>
  <si>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</si>
  <si>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</si>
  <si>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</si>
  <si>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</si>
  <si>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</si>
  <si>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</si>
  <si>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</si>
  <si>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</si>
  <si>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</si>
  <si>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</si>
  <si>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</si>
  <si>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</si>
  <si>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</si>
  <si>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</si>
  <si>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</si>
  <si>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</si>
  <si>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</si>
  <si>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</si>
  <si>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</si>
  <si>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</si>
  <si>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</si>
  <si>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</si>
  <si>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</si>
  <si>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</si>
  <si>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</si>
  <si>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</si>
  <si>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</si>
  <si>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</si>
  <si>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</si>
  <si>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</si>
  <si>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</si>
  <si>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</si>
  <si>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</si>
  <si>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</si>
  <si>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</si>
  <si>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</si>
  <si>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</si>
  <si>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</si>
  <si>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</si>
  <si>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</si>
  <si>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</si>
  <si>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</si>
  <si>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</si>
  <si>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</si>
  <si>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</si>
  <si>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</si>
  <si>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</si>
  <si>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</si>
  <si>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</si>
  <si>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</si>
  <si>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</si>
  <si>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</si>
  <si>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</si>
  <si>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</si>
  <si>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</si>
  <si>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</si>
  <si>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</si>
  <si>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</si>
  <si>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</si>
  <si>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</si>
  <si>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</si>
  <si>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</si>
  <si>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</si>
  <si>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</si>
  <si>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</si>
  <si>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</si>
  <si>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</si>
  <si>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</si>
  <si>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</si>
  <si>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</si>
  <si>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</si>
  <si>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</si>
  <si>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</si>
  <si>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</si>
  <si>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</si>
  <si>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</si>
  <si>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</si>
  <si>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</si>
  <si>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</si>
  <si>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</si>
  <si>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</si>
  <si>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</si>
  <si>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</si>
  <si>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</si>
  <si>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</si>
  <si>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</si>
  <si>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</si>
  <si>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</si>
  <si>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</si>
  <si>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</si>
  <si>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</si>
  <si>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</si>
  <si>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</si>
  <si>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</si>
  <si>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</si>
  <si>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</si>
  <si>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</si>
  <si>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</si>
  <si>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</si>
  <si>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</si>
  <si>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</si>
  <si>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</si>
  <si>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</si>
  <si>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</si>
  <si>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</si>
  <si>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</si>
  <si>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</si>
  <si>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</si>
  <si>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</si>
  <si>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</si>
  <si>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</si>
  <si>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</si>
  <si>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</si>
  <si>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</si>
  <si>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</si>
  <si>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</si>
  <si>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</si>
  <si>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</si>
  <si>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</si>
  <si>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</si>
  <si>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</si>
  <si>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</si>
  <si>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</si>
  <si>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</si>
  <si>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</si>
  <si>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</si>
  <si>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</si>
  <si>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</si>
  <si>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</si>
  <si>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</si>
  <si>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</si>
  <si>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</si>
  <si>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</si>
  <si>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</si>
  <si>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</si>
  <si>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</si>
  <si>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</si>
  <si>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</si>
  <si>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</si>
  <si>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</si>
  <si>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</si>
  <si>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</si>
  <si>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</si>
  <si>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</si>
  <si>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</si>
  <si>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</si>
  <si>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</si>
  <si>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</si>
  <si>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</si>
  <si>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</si>
  <si>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</si>
  <si>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</si>
  <si>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</si>
  <si>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</si>
  <si>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</si>
  <si>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</si>
  <si>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</si>
  <si>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</si>
  <si>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</si>
  <si>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</si>
  <si>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</si>
  <si>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</si>
  <si>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</si>
  <si>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</si>
  <si>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</si>
  <si>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</si>
  <si>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</si>
  <si>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</si>
  <si>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</si>
  <si>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</si>
  <si>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</si>
  <si>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</si>
  <si>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</si>
  <si>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</si>
  <si>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</si>
  <si>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</si>
  <si>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</si>
  <si>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</si>
  <si>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</si>
  <si>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</si>
  <si>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</si>
  <si>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</si>
  <si>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</si>
  <si>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</si>
  <si>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</si>
  <si>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</si>
  <si>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</si>
  <si>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</si>
  <si>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</si>
  <si>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</si>
  <si>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</si>
  <si>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</si>
  <si>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</si>
  <si>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</si>
  <si>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</si>
  <si>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</si>
  <si>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</si>
  <si>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</si>
  <si>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</si>
  <si>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</si>
  <si>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</si>
  <si>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</si>
  <si>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</si>
  <si>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</si>
  <si>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</si>
  <si>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</si>
  <si>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</si>
  <si>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</si>
  <si>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</si>
  <si>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</si>
  <si>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</si>
  <si>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</si>
  <si>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</si>
  <si>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</si>
  <si>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</si>
  <si>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</si>
  <si>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</si>
  <si>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</si>
  <si>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</si>
  <si>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</si>
  <si>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</si>
  <si>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</si>
  <si>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</si>
  <si>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</si>
  <si>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</si>
  <si>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</si>
  <si>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</si>
  <si>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</si>
  <si>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</si>
  <si>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</si>
  <si>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</si>
  <si>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</si>
  <si>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</si>
  <si>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</si>
  <si>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</si>
  <si>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</si>
  <si>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</si>
  <si>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</si>
  <si>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</si>
  <si>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</si>
  <si>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</si>
  <si>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</si>
  <si>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</si>
  <si>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</si>
  <si>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</si>
  <si>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</si>
  <si>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</si>
  <si>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</si>
  <si>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</si>
  <si>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</si>
  <si>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</si>
  <si>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</si>
  <si>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</si>
  <si>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</si>
  <si>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</si>
  <si>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</si>
  <si>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</si>
  <si>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</si>
  <si>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</si>
  <si>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</si>
  <si>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</si>
  <si>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</si>
  <si>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</si>
  <si>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</si>
  <si>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</si>
  <si>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</si>
  <si>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</si>
  <si>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</si>
  <si>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</si>
  <si>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</si>
  <si>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</si>
  <si>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</si>
  <si>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</si>
  <si>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</si>
  <si>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</si>
  <si>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</si>
  <si>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</si>
  <si>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</si>
  <si>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</si>
  <si>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</si>
  <si>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</si>
  <si>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</si>
  <si>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</si>
  <si>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</si>
  <si>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</si>
  <si>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</si>
  <si>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</si>
  <si>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</si>
  <si>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</si>
  <si>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</si>
  <si>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</si>
  <si>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</si>
  <si>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</si>
  <si>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</si>
  <si>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</si>
  <si>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</si>
  <si>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</si>
  <si>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</si>
  <si>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</si>
  <si>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</si>
  <si>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</si>
  <si>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</si>
  <si>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</si>
  <si>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</si>
  <si>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</si>
  <si>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</si>
  <si>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</si>
  <si>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</si>
  <si>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</si>
  <si>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</si>
  <si>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</si>
  <si>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</si>
  <si>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</si>
  <si>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</si>
  <si>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</si>
  <si>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</si>
  <si>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</si>
  <si>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</si>
  <si>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</si>
  <si>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</si>
  <si>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</si>
  <si>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</si>
  <si>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</si>
  <si>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</si>
  <si>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</si>
  <si>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</si>
  <si>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</si>
  <si>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</si>
  <si>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</si>
  <si>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</si>
  <si>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</si>
  <si>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</si>
  <si>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</si>
  <si>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</si>
  <si>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</si>
  <si>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</si>
  <si>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</si>
  <si>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</si>
  <si>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</si>
  <si>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</si>
  <si>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</si>
  <si>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</si>
  <si>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</si>
  <si>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</si>
  <si>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</si>
  <si>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</si>
  <si>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</si>
  <si>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</si>
  <si>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</si>
  <si>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</si>
  <si>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</si>
  <si>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</si>
  <si>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</si>
  <si>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</si>
  <si>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</si>
  <si>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</si>
  <si>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</si>
  <si>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</si>
  <si>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</si>
  <si>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</si>
  <si>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</si>
  <si>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</si>
  <si>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</si>
  <si>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</si>
  <si>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</si>
  <si>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</si>
  <si>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</si>
  <si>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</si>
  <si>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</si>
  <si>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</si>
  <si>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</si>
  <si>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</si>
  <si>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</si>
  <si>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</si>
  <si>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</si>
  <si>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</si>
  <si>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</si>
  <si>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</si>
  <si>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</si>
  <si>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</si>
  <si>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</si>
  <si>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</si>
  <si>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</si>
  <si>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</si>
  <si>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</si>
  <si>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</si>
  <si>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</si>
  <si>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</si>
  <si>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</si>
  <si>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</si>
  <si>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</si>
  <si>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</si>
  <si>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</si>
  <si>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</si>
  <si>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</si>
  <si>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</si>
  <si>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</si>
  <si>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</si>
  <si>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</si>
  <si>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</si>
  <si>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</si>
  <si>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</si>
  <si>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</si>
  <si>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</si>
  <si>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</si>
  <si>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</si>
  <si>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</si>
  <si>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</si>
  <si>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</si>
  <si>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</si>
  <si>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</si>
  <si>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</si>
  <si>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</si>
  <si>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</si>
  <si>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</si>
  <si>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</si>
  <si>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</si>
  <si>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</si>
  <si>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</si>
  <si>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</si>
  <si>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</si>
  <si>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</si>
  <si>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</si>
  <si>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</si>
  <si>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</si>
  <si>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</si>
  <si>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</si>
  <si>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</si>
  <si>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</si>
  <si>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</si>
  <si>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</si>
  <si>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</si>
  <si>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</si>
  <si>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</si>
  <si>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</si>
  <si>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</si>
  <si>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</si>
  <si>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</si>
  <si>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</si>
  <si>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</si>
  <si>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</si>
  <si>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</si>
  <si>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</si>
  <si>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</si>
  <si>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</si>
  <si>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</si>
  <si>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</si>
  <si>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</si>
  <si>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</si>
  <si>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</si>
  <si>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</si>
  <si>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</si>
  <si>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</si>
  <si>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</si>
  <si>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</si>
  <si>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</si>
  <si>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</si>
  <si>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</si>
  <si>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</si>
  <si>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</si>
  <si>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</si>
  <si>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</si>
  <si>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</si>
  <si>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</si>
  <si>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</si>
  <si>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</si>
  <si>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</si>
  <si>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</si>
  <si>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</si>
  <si>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</si>
  <si>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</si>
  <si>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</si>
  <si>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</si>
  <si>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</si>
  <si>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</si>
  <si>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</si>
  <si>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</si>
  <si>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</si>
  <si>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</si>
  <si>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</si>
  <si>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</si>
  <si>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</si>
  <si>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</si>
  <si>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</si>
  <si>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</si>
  <si>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</si>
  <si>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</si>
  <si>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</si>
  <si>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</si>
  <si>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</si>
  <si>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</si>
  <si>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</si>
  <si>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</si>
  <si>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</si>
  <si>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</si>
  <si>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</si>
  <si>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</si>
  <si>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</si>
  <si>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</si>
  <si>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</si>
  <si>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</si>
  <si>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</si>
  <si>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</si>
  <si>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</si>
  <si>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</si>
  <si>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</si>
  <si>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</si>
  <si>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</si>
  <si>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</si>
  <si>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</si>
  <si>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</si>
  <si>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</si>
  <si>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</si>
  <si>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</si>
  <si>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</si>
  <si>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</si>
  <si>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</si>
  <si>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</si>
  <si>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</si>
  <si>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</si>
  <si>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</si>
  <si>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</si>
  <si>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</si>
  <si>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</si>
  <si>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</si>
  <si>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</si>
  <si>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</si>
  <si>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</si>
  <si>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</si>
  <si>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</si>
  <si>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</si>
  <si>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</si>
  <si>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</si>
  <si>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</si>
  <si>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</si>
  <si>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</si>
  <si>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</si>
  <si>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</si>
  <si>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</si>
  <si>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</si>
  <si>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</si>
  <si>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</si>
  <si>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</si>
  <si>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</si>
  <si>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</si>
  <si>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</si>
  <si>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</si>
  <si>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</si>
  <si>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</si>
  <si>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</si>
  <si>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</si>
  <si>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</si>
  <si>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</si>
  <si>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</si>
  <si>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</si>
  <si>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</si>
  <si>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</si>
  <si>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</si>
  <si>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</si>
  <si>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</si>
  <si>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</si>
  <si>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</si>
  <si>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</si>
  <si>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</si>
  <si>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</si>
  <si>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</si>
  <si>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</si>
  <si>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</si>
  <si>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</si>
  <si>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</si>
  <si>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</si>
  <si>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</si>
  <si>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</si>
  <si>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</si>
  <si>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</si>
  <si>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</si>
  <si>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</si>
  <si>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</si>
  <si>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</si>
  <si>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</si>
  <si>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</si>
  <si>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</si>
  <si>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</si>
  <si>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</si>
  <si>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</si>
  <si>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</si>
  <si>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</si>
  <si>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</si>
  <si>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</si>
  <si>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</si>
  <si>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</si>
  <si>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</si>
  <si>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</si>
  <si>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</si>
  <si>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</si>
  <si>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</si>
  <si>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</si>
  <si>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</si>
  <si>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</si>
  <si>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</si>
  <si>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</si>
  <si>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</si>
  <si>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</si>
  <si>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</si>
  <si>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</si>
  <si>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</si>
  <si>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</si>
  <si>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</si>
  <si>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</si>
  <si>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</si>
  <si>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</si>
  <si>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</si>
  <si>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</si>
  <si>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</si>
  <si>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</si>
  <si>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</si>
  <si>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</si>
  <si>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</si>
  <si>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</si>
  <si>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</si>
  <si>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</si>
  <si>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</si>
  <si>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</si>
  <si>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</si>
  <si>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</si>
  <si>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</si>
  <si>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</si>
  <si>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</si>
  <si>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</si>
  <si>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</si>
  <si>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</si>
  <si>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</si>
  <si>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</si>
  <si>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</si>
  <si>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</si>
  <si>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</si>
  <si>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</si>
  <si>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</si>
  <si>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</si>
  <si>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</si>
  <si>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</si>
  <si>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</si>
  <si>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</si>
  <si>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</si>
  <si>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</si>
  <si>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</si>
  <si>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</si>
  <si>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</si>
  <si>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</si>
  <si>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</si>
  <si>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</si>
  <si>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</si>
  <si>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</si>
  <si>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</si>
  <si>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</si>
  <si>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</si>
  <si>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</si>
  <si>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</si>
  <si>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</si>
  <si>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</si>
  <si>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</si>
  <si>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</si>
  <si>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</si>
  <si>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</si>
  <si>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</si>
  <si>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</si>
  <si>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</si>
  <si>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</si>
  <si>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</si>
  <si>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</si>
  <si>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</si>
  <si>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</si>
  <si>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</si>
  <si>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</si>
  <si>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</si>
  <si>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</si>
  <si>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</si>
  <si>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</si>
  <si>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</si>
  <si>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</si>
  <si>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</si>
  <si>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</si>
  <si>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</si>
  <si>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</si>
  <si>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</si>
  <si>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</si>
  <si>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</si>
  <si>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</si>
  <si>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</si>
  <si>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</si>
  <si>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</si>
  <si>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</si>
  <si>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</si>
  <si>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</si>
  <si>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</si>
  <si>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</si>
  <si>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</si>
  <si>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</si>
  <si>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</si>
  <si>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</si>
  <si>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</si>
  <si>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</si>
  <si>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</si>
  <si>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</si>
  <si>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</si>
  <si>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</si>
  <si>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</si>
  <si>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</si>
  <si>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</si>
  <si>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</si>
  <si>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</si>
  <si>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</si>
  <si>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</si>
  <si>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</si>
  <si>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</si>
  <si>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</si>
  <si>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</si>
  <si>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</si>
  <si>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</si>
  <si>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</si>
  <si>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</si>
  <si>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</si>
  <si>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</si>
  <si>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</si>
  <si>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</si>
  <si>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</si>
  <si>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</si>
  <si>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</si>
  <si>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</si>
  <si>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</si>
  <si>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</si>
  <si>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</si>
  <si>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</si>
  <si>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</si>
  <si>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</si>
  <si>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</si>
  <si>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</si>
  <si>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</si>
  <si>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</si>
  <si>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</si>
  <si>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</si>
  <si>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</si>
  <si>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</si>
  <si>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</si>
  <si>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</si>
  <si>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</si>
  <si>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</si>
  <si>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</si>
  <si>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</si>
  <si>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</si>
  <si>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</si>
  <si>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</si>
  <si>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</si>
  <si>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</si>
  <si>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</si>
  <si>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</si>
  <si>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</si>
  <si>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</si>
  <si>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</si>
  <si>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</si>
  <si>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</si>
  <si>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</si>
  <si>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</si>
  <si>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</si>
  <si>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</si>
  <si>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</si>
  <si>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</si>
  <si>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</si>
  <si>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</si>
  <si>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</si>
  <si>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</si>
  <si>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</si>
  <si>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</si>
  <si>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</si>
  <si>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</si>
  <si>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</si>
  <si>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</si>
  <si>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</si>
  <si>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</si>
  <si>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</si>
  <si>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</si>
  <si>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</si>
  <si>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</si>
  <si>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</si>
  <si>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</si>
  <si>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</si>
  <si>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</si>
  <si>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</si>
  <si>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</si>
  <si>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</si>
  <si>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</si>
  <si>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</si>
  <si>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</si>
  <si>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</si>
  <si>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</si>
  <si>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</si>
  <si>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</si>
  <si>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</si>
  <si>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</si>
  <si>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</si>
  <si>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</si>
  <si>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</si>
  <si>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</si>
  <si>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</si>
  <si>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</si>
  <si>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</si>
  <si>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</si>
  <si>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</si>
  <si>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</si>
  <si>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</si>
  <si>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</si>
  <si>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</si>
  <si>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</si>
  <si>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</si>
  <si>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</si>
  <si>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</si>
  <si>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</si>
  <si>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</si>
  <si>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</si>
  <si>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</si>
  <si>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</si>
  <si>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</si>
  <si>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</si>
  <si>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</si>
  <si>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</si>
  <si>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</si>
  <si>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</si>
  <si>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</si>
  <si>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</si>
  <si>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</si>
  <si>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</si>
  <si>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</si>
  <si>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</si>
  <si>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</si>
  <si>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</si>
  <si>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</si>
  <si>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</si>
  <si>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</si>
  <si>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</si>
  <si>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</si>
  <si>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</si>
  <si>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</si>
  <si>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</si>
  <si>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</si>
  <si>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</si>
  <si>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</si>
  <si>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</si>
  <si>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</si>
  <si>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</si>
  <si>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</si>
  <si>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</si>
  <si>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</si>
  <si>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</si>
  <si>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</si>
  <si>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</si>
  <si>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</si>
  <si>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</si>
  <si>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</si>
  <si>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</si>
  <si>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</si>
  <si>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</si>
  <si>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</si>
  <si>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</si>
  <si>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</si>
  <si>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</si>
  <si>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</si>
  <si>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</si>
  <si>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</si>
  <si>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</si>
  <si>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</si>
  <si>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</si>
  <si>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</si>
  <si>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</si>
  <si>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</si>
  <si>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</si>
  <si>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</si>
  <si>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</si>
  <si>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</si>
  <si>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</si>
  <si>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</si>
  <si>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</si>
  <si>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</si>
  <si>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</si>
  <si>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</si>
  <si>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</si>
  <si>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</si>
  <si>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</si>
  <si>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</si>
  <si>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</si>
  <si>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</si>
  <si>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</si>
  <si>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</si>
  <si>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</si>
  <si>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</si>
  <si>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</si>
  <si>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</si>
  <si>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</si>
  <si>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</si>
  <si>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</si>
  <si>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</si>
  <si>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</si>
  <si>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</si>
  <si>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</si>
  <si>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</si>
  <si>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</si>
  <si>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</si>
  <si>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</si>
  <si>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</si>
  <si>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</si>
  <si>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</si>
  <si>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</si>
  <si>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</si>
  <si>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</si>
  <si>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</si>
  <si>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</si>
  <si>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</si>
  <si>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</si>
  <si>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</si>
  <si>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</si>
  <si>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</si>
  <si>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</si>
  <si>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</si>
  <si>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</si>
  <si>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</si>
  <si>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</si>
  <si>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</si>
  <si>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</si>
  <si>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</si>
  <si>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</si>
  <si>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</si>
  <si>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</si>
  <si>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</si>
  <si>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</si>
  <si>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</si>
  <si>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</si>
  <si>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</si>
  <si>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</si>
  <si>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</si>
  <si>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</si>
  <si>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</si>
  <si>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</si>
  <si>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</si>
  <si>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</si>
  <si>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</si>
  <si>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</si>
  <si>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</si>
  <si>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</si>
  <si>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</si>
  <si>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</si>
  <si>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</si>
  <si>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</si>
  <si>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</si>
  <si>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</si>
  <si>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</si>
  <si>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</si>
  <si>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</si>
  <si>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</si>
  <si>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</si>
  <si>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</si>
  <si>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</si>
  <si>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</si>
  <si>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</si>
  <si>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</si>
  <si>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</si>
  <si>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</si>
  <si>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</si>
  <si>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</si>
  <si>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</si>
  <si>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</si>
  <si>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</si>
  <si>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</si>
  <si>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</si>
  <si>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</si>
  <si>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</si>
  <si>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</si>
  <si>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</si>
  <si>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</si>
  <si>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</si>
  <si>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</si>
  <si>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</si>
  <si>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</si>
  <si>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</si>
  <si>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</si>
  <si>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</si>
  <si>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</si>
  <si>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</si>
  <si>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</si>
  <si>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</si>
  <si>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</si>
  <si>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</si>
  <si>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</si>
  <si>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</si>
  <si>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</si>
  <si>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</si>
  <si>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</si>
  <si>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</si>
  <si>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</si>
  <si>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</si>
  <si>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</si>
  <si>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</si>
  <si>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</si>
  <si>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</si>
  <si>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</si>
  <si>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</si>
  <si>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</si>
  <si>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</si>
  <si>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</si>
  <si>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</si>
  <si>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</si>
  <si>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</si>
  <si>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</si>
  <si>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</si>
  <si>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</si>
  <si>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</si>
  <si>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</si>
  <si>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</si>
  <si>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</si>
  <si>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</si>
  <si>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</si>
  <si>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</si>
  <si>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</si>
  <si>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</si>
  <si>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</si>
  <si>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</si>
  <si>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</si>
  <si>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</si>
  <si>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</si>
  <si>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</si>
  <si>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</si>
  <si>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</si>
  <si>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</si>
  <si>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</si>
  <si>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</si>
  <si>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</si>
  <si>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</si>
  <si>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</si>
  <si>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</si>
  <si>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</si>
  <si>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</si>
  <si>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</si>
  <si>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</si>
  <si>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</si>
  <si>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</si>
  <si>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</si>
  <si>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</si>
  <si>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</si>
  <si>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</si>
  <si>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</si>
  <si>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</si>
  <si>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</si>
  <si>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</si>
  <si>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</si>
  <si>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</si>
  <si>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</si>
  <si>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</si>
  <si>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</si>
  <si>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</si>
  <si>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</si>
  <si>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</si>
  <si>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</si>
  <si>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</si>
  <si>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</si>
  <si>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</si>
  <si>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</si>
  <si>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</si>
  <si>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</si>
  <si>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</si>
  <si>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</si>
  <si>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</si>
  <si>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</si>
  <si>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</si>
  <si>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</si>
  <si>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</si>
  <si>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</si>
  <si>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</si>
  <si>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</si>
  <si>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</si>
  <si>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</si>
  <si>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</si>
  <si>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</si>
  <si>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</si>
  <si>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</si>
  <si>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</si>
  <si>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</si>
  <si>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</si>
  <si>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</si>
  <si>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</si>
  <si>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</si>
  <si>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</si>
  <si>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</si>
  <si>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</si>
  <si>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</si>
  <si>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</si>
  <si>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</si>
  <si>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</si>
  <si>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</si>
  <si>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</si>
  <si>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</si>
  <si>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</si>
  <si>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</si>
  <si>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</si>
  <si>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</si>
  <si>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</si>
  <si>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</si>
  <si>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</si>
  <si>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</si>
  <si>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</si>
  <si>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</si>
  <si>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</si>
  <si>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</si>
  <si>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</si>
  <si>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</si>
  <si>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</si>
  <si>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</si>
  <si>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</si>
  <si>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</si>
  <si>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</si>
  <si>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</si>
  <si>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</si>
  <si>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</si>
  <si>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</si>
  <si>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</si>
  <si>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</si>
  <si>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</si>
  <si>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</si>
  <si>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</si>
  <si>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</si>
  <si>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</si>
  <si>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</si>
  <si>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</si>
  <si>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</si>
  <si>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</si>
  <si>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</si>
  <si>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</si>
  <si>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</si>
  <si>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</si>
  <si>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</si>
  <si>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</si>
  <si>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</si>
  <si>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</si>
  <si>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</si>
  <si>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</si>
  <si>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</si>
  <si>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</si>
  <si>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</si>
  <si>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</si>
  <si>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</si>
  <si>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</si>
  <si>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</si>
  <si>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</si>
  <si>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</si>
  <si>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</si>
  <si>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</si>
  <si>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</si>
  <si>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</si>
  <si>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</si>
  <si>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</si>
  <si>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</si>
  <si>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</si>
  <si>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</si>
  <si>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</si>
  <si>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</si>
  <si>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</si>
  <si>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</si>
  <si>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</si>
  <si>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</si>
  <si>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</si>
  <si>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</si>
  <si>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</si>
  <si>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</si>
  <si>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</si>
  <si>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</si>
  <si>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</si>
  <si>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</si>
  <si>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</si>
  <si>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</si>
  <si>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</si>
  <si>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</si>
  <si>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</si>
  <si>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</si>
  <si>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</si>
  <si>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</si>
  <si>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</si>
  <si>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</si>
  <si>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</si>
  <si>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</si>
  <si>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</si>
  <si>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</si>
  <si>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</si>
  <si>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</si>
  <si>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</si>
  <si>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</si>
  <si>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</si>
  <si>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</si>
  <si>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</si>
  <si>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</si>
  <si>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</si>
  <si>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</si>
  <si>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</si>
  <si>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</si>
  <si>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</si>
  <si>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</si>
  <si>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</si>
  <si>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</si>
  <si>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</si>
  <si>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</si>
  <si>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</si>
  <si>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</si>
  <si>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</si>
  <si>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</si>
  <si>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</si>
  <si>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</si>
  <si>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</si>
  <si>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</si>
  <si>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</si>
  <si>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</si>
  <si>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</si>
  <si>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</si>
  <si>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</si>
  <si>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</si>
  <si>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</si>
  <si>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</si>
  <si>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</si>
  <si>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</si>
  <si>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</si>
  <si>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</si>
  <si>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</si>
  <si>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</si>
  <si>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</si>
  <si>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</si>
  <si>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</si>
  <si>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</si>
  <si>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</si>
  <si>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</si>
  <si>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</si>
  <si>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</si>
  <si>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</si>
  <si>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</si>
  <si>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</si>
  <si>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</si>
  <si>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</si>
  <si>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</si>
  <si>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</si>
  <si>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</si>
  <si>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</si>
  <si>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</si>
  <si>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</si>
  <si>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</si>
  <si>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</si>
  <si>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</si>
  <si>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</si>
  <si>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</si>
  <si>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</si>
  <si>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</si>
  <si>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</si>
  <si>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</si>
  <si>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</si>
  <si>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</si>
  <si>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</si>
  <si>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</si>
  <si>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</si>
  <si>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</si>
  <si>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</si>
  <si>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</si>
  <si>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</si>
  <si>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</si>
  <si>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</si>
  <si>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</si>
  <si>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</si>
  <si>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</si>
  <si>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</si>
  <si>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</si>
  <si>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</si>
  <si>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</si>
  <si>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</si>
  <si>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</si>
  <si>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</si>
  <si>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</si>
  <si>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</si>
  <si>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</si>
  <si>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</si>
  <si>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</si>
  <si>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</si>
  <si>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</si>
  <si>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</si>
  <si>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</si>
  <si>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</si>
  <si>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</si>
  <si>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</si>
  <si>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</si>
  <si>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</si>
  <si>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</si>
  <si>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</si>
  <si>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</si>
  <si>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</si>
  <si>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</si>
  <si>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</si>
  <si>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</si>
  <si>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</si>
  <si>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</si>
  <si>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</si>
  <si>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</si>
  <si>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</si>
  <si>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</si>
  <si>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</si>
  <si>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</si>
  <si>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</si>
  <si>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</si>
  <si>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</si>
  <si>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</si>
  <si>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</si>
  <si>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</si>
  <si>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</si>
  <si>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</si>
  <si>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</si>
  <si>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</si>
  <si>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</si>
  <si>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</si>
  <si>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</si>
  <si>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</si>
  <si>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</si>
  <si>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</si>
  <si>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</si>
  <si>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</si>
  <si>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</si>
  <si>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</si>
  <si>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</si>
  <si>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</si>
  <si>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</si>
  <si>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</si>
  <si>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</si>
  <si>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</si>
  <si>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</si>
  <si>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</si>
  <si>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</si>
  <si>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</si>
  <si>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</si>
  <si>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</si>
  <si>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</si>
  <si>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</si>
  <si>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</si>
  <si>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</si>
  <si>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</si>
  <si>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</si>
  <si>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</si>
  <si>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</si>
  <si>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</si>
  <si>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</si>
  <si>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</si>
  <si>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</si>
  <si>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</si>
  <si>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</si>
  <si>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</si>
  <si>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</si>
  <si>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</si>
  <si>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</si>
  <si>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</si>
  <si>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</si>
  <si>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</si>
  <si>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</si>
  <si>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</si>
  <si>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</si>
  <si>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</si>
  <si>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</si>
  <si>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</si>
  <si>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</si>
  <si>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</si>
  <si>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</si>
  <si>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</si>
  <si>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</si>
  <si>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</si>
  <si>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</si>
  <si>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</si>
  <si>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</si>
  <si>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</si>
  <si>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</si>
  <si>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</si>
  <si>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</si>
  <si>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</si>
  <si>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</si>
  <si>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</si>
  <si>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</si>
  <si>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</si>
  <si>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</si>
  <si>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</si>
  <si>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</si>
  <si>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</si>
  <si>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</si>
  <si>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</si>
  <si>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</si>
  <si>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</si>
  <si>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</si>
  <si>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</si>
  <si>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</si>
  <si>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</si>
  <si>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</si>
  <si>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</si>
  <si>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</si>
  <si>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</si>
  <si>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</si>
  <si>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</si>
  <si>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</si>
  <si>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</si>
  <si>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</si>
  <si>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</si>
  <si>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</si>
  <si>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</si>
  <si>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</si>
  <si>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</si>
  <si>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</si>
  <si>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</si>
  <si>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</si>
  <si>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</si>
  <si>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</si>
  <si>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</si>
  <si>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</si>
  <si>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</si>
  <si>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</si>
  <si>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</si>
  <si>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</si>
  <si>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</si>
  <si>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</si>
  <si>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</si>
  <si>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</si>
  <si>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</si>
  <si>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</si>
  <si>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</si>
  <si>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</si>
  <si>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</si>
  <si>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</si>
  <si>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</si>
  <si>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</si>
  <si>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</si>
  <si>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</si>
  <si>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</si>
  <si>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</si>
  <si>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</si>
  <si>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</si>
  <si>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</si>
  <si>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</si>
  <si>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</si>
  <si>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</si>
  <si>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</si>
  <si>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</si>
  <si>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</si>
  <si>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</si>
  <si>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</si>
  <si>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</si>
  <si>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</si>
  <si>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</si>
  <si>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</si>
  <si>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</si>
  <si>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</si>
  <si>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</si>
  <si>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</si>
  <si>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</si>
  <si>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</si>
  <si>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</si>
  <si>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</si>
  <si>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</si>
  <si>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</si>
  <si>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</si>
  <si>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</si>
  <si>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</si>
  <si>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</si>
  <si>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</si>
  <si>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</si>
  <si>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</si>
  <si>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</si>
  <si>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</si>
  <si>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</si>
  <si>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</si>
  <si>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</si>
  <si>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</si>
  <si>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</si>
  <si>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</si>
  <si>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</si>
  <si>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</si>
  <si>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</si>
  <si>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</si>
  <si>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</si>
  <si>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</si>
  <si>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</si>
  <si>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</si>
  <si>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</si>
  <si>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</si>
  <si>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</si>
  <si>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</si>
  <si>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</si>
  <si>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</si>
  <si>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</si>
  <si>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</si>
  <si>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</si>
  <si>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</si>
  <si>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</si>
  <si>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</si>
  <si>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</si>
  <si>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</si>
  <si>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</si>
  <si>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</si>
  <si>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</si>
  <si>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</si>
  <si>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</si>
  <si>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</si>
  <si>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</si>
  <si>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</si>
  <si>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</si>
  <si>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</si>
  <si>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</si>
  <si>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</si>
  <si>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</si>
  <si>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</si>
  <si>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</si>
  <si>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</si>
  <si>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</si>
  <si>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</si>
  <si>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</si>
  <si>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</si>
  <si>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</si>
  <si>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</si>
  <si>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</si>
  <si>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</si>
  <si>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</si>
  <si>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</si>
  <si>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</si>
  <si>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</si>
  <si>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</si>
  <si>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</si>
  <si>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</si>
  <si>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</si>
  <si>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</si>
  <si>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</si>
  <si>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</si>
  <si>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</si>
  <si>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</si>
  <si>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</si>
  <si>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</si>
  <si>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</si>
  <si>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</si>
  <si>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</si>
  <si>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</si>
  <si>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</si>
  <si>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</si>
  <si>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</si>
  <si>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</si>
  <si>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</si>
  <si>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</si>
  <si>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</si>
  <si>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</si>
  <si>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</si>
  <si>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</si>
  <si>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</si>
  <si>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</si>
  <si>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</si>
  <si>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</si>
  <si>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</si>
  <si>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</si>
  <si>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</si>
  <si>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</si>
  <si>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</si>
  <si>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</si>
  <si>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</si>
  <si>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</si>
  <si>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</si>
  <si>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</si>
  <si>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</si>
  <si>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</si>
  <si>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</si>
  <si>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</si>
  <si>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</si>
  <si>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</si>
  <si>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</si>
  <si>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</si>
  <si>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</si>
  <si>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</si>
  <si>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</si>
  <si>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</si>
  <si>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</si>
  <si>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</si>
  <si>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</si>
  <si>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</si>
  <si>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</si>
  <si>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</si>
  <si>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</si>
  <si>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</si>
  <si>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</si>
  <si>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</si>
  <si>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</si>
  <si>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</si>
  <si>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</si>
  <si>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</si>
  <si>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</si>
  <si>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</si>
  <si>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</si>
  <si>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</si>
  <si>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</si>
  <si>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</si>
  <si>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</si>
  <si>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</si>
  <si>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</si>
  <si>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</si>
  <si>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</si>
  <si>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</si>
  <si>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</si>
  <si>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</si>
  <si>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</si>
  <si>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</si>
  <si>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</si>
  <si>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</si>
  <si>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</si>
  <si>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</si>
  <si>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</si>
  <si>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</si>
  <si>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</si>
  <si>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</si>
  <si>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</si>
  <si>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</si>
  <si>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</si>
  <si>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</si>
  <si>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</si>
  <si>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</si>
  <si>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</si>
  <si>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</si>
  <si>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</si>
  <si>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</si>
  <si>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</si>
  <si>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</si>
  <si>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</si>
  <si>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</si>
  <si>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</si>
  <si>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</si>
  <si>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</si>
  <si>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</si>
  <si>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</si>
  <si>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</si>
  <si>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</si>
  <si>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</si>
  <si>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</si>
  <si>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</si>
  <si>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</si>
  <si>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</si>
  <si>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</si>
  <si>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</si>
  <si>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</si>
  <si>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</si>
  <si>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</si>
  <si>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</si>
  <si>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</si>
  <si>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</si>
  <si>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</si>
  <si>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</si>
  <si>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</si>
  <si>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</si>
  <si>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</si>
  <si>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</si>
  <si>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</si>
  <si>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</si>
  <si>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</si>
  <si>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</si>
  <si>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</si>
  <si>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</si>
  <si>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</si>
  <si>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</si>
  <si>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</si>
  <si>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</si>
  <si>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</si>
  <si>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</si>
  <si>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</si>
  <si>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</si>
  <si>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</si>
  <si>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</si>
  <si>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</si>
  <si>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</si>
  <si>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</si>
  <si>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</si>
  <si>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</si>
  <si>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</si>
  <si>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</si>
  <si>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</si>
  <si>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</si>
  <si>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</si>
  <si>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</si>
  <si>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</si>
  <si>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</si>
  <si>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</si>
  <si>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</si>
  <si>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</si>
  <si>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</si>
  <si>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</si>
  <si>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</si>
  <si>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</si>
  <si>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</si>
  <si>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</si>
  <si>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</si>
  <si>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</si>
  <si>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</si>
  <si>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</si>
  <si>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</si>
  <si>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</si>
  <si>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</si>
  <si>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</si>
  <si>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</si>
  <si>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</si>
  <si>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</si>
  <si>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</si>
  <si>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</si>
  <si>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</si>
  <si>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</si>
  <si>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</si>
  <si>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</si>
  <si>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</si>
  <si>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</si>
  <si>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</si>
  <si>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</si>
  <si>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</si>
  <si>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</si>
  <si>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</si>
  <si>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</si>
  <si>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</si>
  <si>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</si>
  <si>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</si>
  <si>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</si>
  <si>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</si>
  <si>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</si>
  <si>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</si>
  <si>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</si>
  <si>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</si>
  <si>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</si>
  <si>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</si>
  <si>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</si>
  <si>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</si>
  <si>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</si>
  <si>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</si>
  <si>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</si>
  <si>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</si>
  <si>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</si>
  <si>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</si>
  <si>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</si>
  <si>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</si>
  <si>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</si>
  <si>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</si>
  <si>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</si>
  <si>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</si>
  <si>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</si>
  <si>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</si>
  <si>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</si>
  <si>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</si>
  <si>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</si>
  <si>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</si>
  <si>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</si>
  <si>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</si>
  <si>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</si>
  <si>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</si>
  <si>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</si>
  <si>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</si>
  <si>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</si>
  <si>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</si>
  <si>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</si>
  <si>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</si>
  <si>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</si>
  <si>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</si>
  <si>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</si>
  <si>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</si>
  <si>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</si>
  <si>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</si>
  <si>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</si>
  <si>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</si>
  <si>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</si>
  <si>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</si>
  <si>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</si>
  <si>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</si>
  <si>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</si>
  <si>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</si>
  <si>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</si>
  <si>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</si>
  <si>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</si>
  <si>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</si>
  <si>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</si>
  <si>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</si>
  <si>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</si>
  <si>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</si>
  <si>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</si>
  <si>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</si>
  <si>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</si>
  <si>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</si>
  <si>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</si>
  <si>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</si>
  <si>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</si>
  <si>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</si>
  <si>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</si>
  <si>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</si>
  <si>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</si>
  <si>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</si>
  <si>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</si>
  <si>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</si>
  <si>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</si>
  <si>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</si>
  <si>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</si>
  <si>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</si>
  <si>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</si>
  <si>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</si>
  <si>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</si>
  <si>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</si>
  <si>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</si>
  <si>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</si>
  <si>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</si>
  <si>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</si>
  <si>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</si>
  <si>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</si>
  <si>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</si>
  <si>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</si>
  <si>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</si>
  <si>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</si>
  <si>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</si>
  <si>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</si>
  <si>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</si>
  <si>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</si>
  <si>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</si>
  <si>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</si>
  <si>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</si>
  <si>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</si>
  <si>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</si>
  <si>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</si>
  <si>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</si>
  <si>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</si>
  <si>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</si>
  <si>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</si>
  <si>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</si>
  <si>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</si>
  <si>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</si>
  <si>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</si>
  <si>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</si>
  <si>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</si>
  <si>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</si>
  <si>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</si>
  <si>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</si>
  <si>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</si>
  <si>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</si>
  <si>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</si>
  <si>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</si>
  <si>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</si>
  <si>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</si>
  <si>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</si>
  <si>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</si>
  <si>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</si>
  <si>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</si>
  <si>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</si>
  <si>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</si>
  <si>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</si>
  <si>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</si>
  <si>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</si>
  <si>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</si>
  <si>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</si>
  <si>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</si>
  <si>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</si>
  <si>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</si>
  <si>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</si>
  <si>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</si>
  <si>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</si>
  <si>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</si>
  <si>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</si>
  <si>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</si>
  <si>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</si>
  <si>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</si>
  <si>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</si>
  <si>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</si>
  <si>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</si>
  <si>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</si>
  <si>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</si>
  <si>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</si>
  <si>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</si>
  <si>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</si>
  <si>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</si>
  <si>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</si>
  <si>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</si>
  <si>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</si>
  <si>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</si>
  <si>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</si>
  <si>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</si>
  <si>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</si>
  <si>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</si>
  <si>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</si>
  <si>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</si>
  <si>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</si>
  <si>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</si>
  <si>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</si>
  <si>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</si>
  <si>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</si>
  <si>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</si>
  <si>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</si>
  <si>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</si>
  <si>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</si>
  <si>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</si>
  <si>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</si>
  <si>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</si>
  <si>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</si>
  <si>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</si>
  <si>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</si>
  <si>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</si>
  <si>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</si>
  <si>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</si>
  <si>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</si>
  <si>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</si>
  <si>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</si>
  <si>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</si>
  <si>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</si>
  <si>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</si>
  <si>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</si>
  <si>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</si>
  <si>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</si>
  <si>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</si>
  <si>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</si>
  <si>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</si>
  <si>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</si>
  <si>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</si>
  <si>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</si>
  <si>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</si>
  <si>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</si>
  <si>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</si>
  <si>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</si>
  <si>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</si>
  <si>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</si>
  <si>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</si>
  <si>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</si>
  <si>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</si>
  <si>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</si>
  <si>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</si>
  <si>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</si>
  <si>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</si>
  <si>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</si>
  <si>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</si>
  <si>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</si>
  <si>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</si>
  <si>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</si>
  <si>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</si>
  <si>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</si>
  <si>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</si>
  <si>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</si>
  <si>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</si>
  <si>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</si>
  <si>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</si>
  <si>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</si>
  <si>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</si>
  <si>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</si>
  <si>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</si>
  <si>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</si>
  <si>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</si>
  <si>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</si>
  <si>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</si>
  <si>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</si>
  <si>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</si>
  <si>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</si>
  <si>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</si>
  <si>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</si>
  <si>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</si>
  <si>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</si>
  <si>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</si>
  <si>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</si>
  <si>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</si>
  <si>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</si>
  <si>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</si>
  <si>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</si>
  <si>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</si>
  <si>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</si>
  <si>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</si>
  <si>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</si>
  <si>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</si>
  <si>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</si>
  <si>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</si>
  <si>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</si>
  <si>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</si>
  <si>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</si>
  <si>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</si>
  <si>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</si>
  <si>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</si>
  <si>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</si>
  <si>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</si>
  <si>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</si>
  <si>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</si>
  <si>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</si>
  <si>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</si>
  <si>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</si>
  <si>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</si>
  <si>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</si>
  <si>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</si>
  <si>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</si>
  <si>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</si>
  <si>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</si>
  <si>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</si>
  <si>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</si>
  <si>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</si>
  <si>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</si>
  <si>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</si>
  <si>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</si>
  <si>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</si>
  <si>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</si>
  <si>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</si>
  <si>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</si>
  <si>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</si>
  <si>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</si>
  <si>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</si>
  <si>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</si>
  <si>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</si>
  <si>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</si>
  <si>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</si>
  <si>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</si>
  <si>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</si>
  <si>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</si>
  <si>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</si>
  <si>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</si>
  <si>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</si>
  <si>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</si>
  <si>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</si>
  <si>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</si>
  <si>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</si>
  <si>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</si>
  <si>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</si>
  <si>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</si>
  <si>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</si>
  <si>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</si>
  <si>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</si>
  <si>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</si>
  <si>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</si>
  <si>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</si>
  <si>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</si>
  <si>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</si>
  <si>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</si>
  <si>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</si>
  <si>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</si>
  <si>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</si>
  <si>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</si>
  <si>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</si>
  <si>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</si>
  <si>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</si>
  <si>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</si>
  <si>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</si>
  <si>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</si>
  <si>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</si>
  <si>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</si>
  <si>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</si>
  <si>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</si>
  <si>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</si>
  <si>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</si>
  <si>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</si>
  <si>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</si>
  <si>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</si>
  <si>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</si>
  <si>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</si>
  <si>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</si>
  <si>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</si>
  <si>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</si>
  <si>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</si>
  <si>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</si>
  <si>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</si>
  <si>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</si>
  <si>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</si>
  <si>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</si>
  <si>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</si>
  <si>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</si>
  <si>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</si>
  <si>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</si>
  <si>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</si>
  <si>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</si>
  <si>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</si>
  <si>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</si>
  <si>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</si>
  <si>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</si>
  <si>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</si>
  <si>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</si>
  <si>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</si>
  <si>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</si>
  <si>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</si>
  <si>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</si>
  <si>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</si>
  <si>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</si>
  <si>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</si>
  <si>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</si>
  <si>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</si>
  <si>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</si>
  <si>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</si>
  <si>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</si>
  <si>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</si>
  <si>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</si>
  <si>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</si>
  <si>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</si>
  <si>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</si>
  <si>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</si>
  <si>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</si>
  <si>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</si>
  <si>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</si>
  <si>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</si>
  <si>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</si>
  <si>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</si>
  <si>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</si>
  <si>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</si>
  <si>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</si>
  <si>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</si>
  <si>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</si>
  <si>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</si>
  <si>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</si>
  <si>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</si>
  <si>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</si>
  <si>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</si>
  <si>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</si>
  <si>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</si>
  <si>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</si>
  <si>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</si>
  <si>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</si>
  <si>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</si>
  <si>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</si>
  <si>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</si>
  <si>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</si>
  <si>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</si>
  <si>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</si>
  <si>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</si>
  <si>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</si>
  <si>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</si>
  <si>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</si>
  <si>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</si>
  <si>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</si>
  <si>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</si>
  <si>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</si>
  <si>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</si>
  <si>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</si>
  <si>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</si>
  <si>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</si>
  <si>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</si>
  <si>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</si>
  <si>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</si>
  <si>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</si>
  <si>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</si>
  <si>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</si>
  <si>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</si>
  <si>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</si>
  <si>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</si>
  <si>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</si>
  <si>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</si>
  <si>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</si>
  <si>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</si>
  <si>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</si>
  <si>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</si>
  <si>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</si>
  <si>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</si>
  <si>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</si>
  <si>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</si>
  <si>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</si>
  <si>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</si>
  <si>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</si>
  <si>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</si>
  <si>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</si>
  <si>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</si>
  <si>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</si>
  <si>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</si>
  <si>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</si>
  <si>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</si>
  <si>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</si>
  <si>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</si>
  <si>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</si>
  <si>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</si>
  <si>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</si>
  <si>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</si>
  <si>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</si>
  <si>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</si>
  <si>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</si>
  <si>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</si>
  <si>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</si>
  <si>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</si>
  <si>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</si>
  <si>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</si>
  <si>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</si>
  <si>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</si>
  <si>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</si>
  <si>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</si>
  <si>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</si>
  <si>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</si>
  <si>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</si>
  <si>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</si>
  <si>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</si>
  <si>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</si>
  <si>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</si>
  <si>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</si>
  <si>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</si>
  <si>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</si>
  <si>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</si>
  <si>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</si>
  <si>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</si>
  <si>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</si>
  <si>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</si>
  <si>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</si>
  <si>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</si>
  <si>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</si>
  <si>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</si>
  <si>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</si>
  <si>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</si>
  <si>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</si>
  <si>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</si>
  <si>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</si>
  <si>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</si>
  <si>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</si>
  <si>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</si>
  <si>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</si>
  <si>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</si>
  <si>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</si>
  <si>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</si>
  <si>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</si>
  <si>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</si>
  <si>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</si>
  <si>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</si>
  <si>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</si>
  <si>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</si>
  <si>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</si>
  <si>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</si>
  <si>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</si>
  <si>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</si>
  <si>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</si>
  <si>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</si>
  <si>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</si>
  <si>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</si>
  <si>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</si>
  <si>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</si>
  <si>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</si>
  <si>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</si>
  <si>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</si>
  <si>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</si>
  <si>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</si>
  <si>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</si>
  <si>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</si>
  <si>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</si>
  <si>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</si>
  <si>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</si>
  <si>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</si>
  <si>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</si>
  <si>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</si>
  <si>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</si>
  <si>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</si>
  <si>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</si>
  <si>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</si>
  <si>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</si>
  <si>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</si>
  <si>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</si>
  <si>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</si>
  <si>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</si>
  <si>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</si>
  <si>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</si>
  <si>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</si>
  <si>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</si>
  <si>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</si>
  <si>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</si>
  <si>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</si>
  <si>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</si>
  <si>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</si>
  <si>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</si>
  <si>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</si>
  <si>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</si>
  <si>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</si>
  <si>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</si>
  <si>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</si>
  <si>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</si>
  <si>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</si>
  <si>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</si>
  <si>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</si>
  <si>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</si>
  <si>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</si>
  <si>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</si>
  <si>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</si>
  <si>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</si>
  <si>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</si>
  <si>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</si>
  <si>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</si>
  <si>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</si>
  <si>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</si>
  <si>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</si>
  <si>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</si>
  <si>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</si>
  <si>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</si>
  <si>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</si>
  <si>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</si>
  <si>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</si>
  <si>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</si>
  <si>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</si>
  <si>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</si>
  <si>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</si>
  <si>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</si>
  <si>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</si>
  <si>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</si>
  <si>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</si>
  <si>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</si>
  <si>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</si>
  <si>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</si>
  <si>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</si>
  <si>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</si>
  <si>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</si>
  <si>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</si>
  <si>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</si>
  <si>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</si>
  <si>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</si>
  <si>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</si>
  <si>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</si>
  <si>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</si>
  <si>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</si>
  <si>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</si>
  <si>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</si>
  <si>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</si>
  <si>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</si>
  <si>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</si>
  <si>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</si>
  <si>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</si>
  <si>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</si>
  <si>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</si>
  <si>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</si>
  <si>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</si>
  <si>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</si>
  <si>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</si>
  <si>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</si>
  <si>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</si>
  <si>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</si>
  <si>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</si>
  <si>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</si>
  <si>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</si>
  <si>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</si>
  <si>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</si>
  <si>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</si>
  <si>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</si>
  <si>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</si>
  <si>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</si>
  <si>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</si>
  <si>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</si>
  <si>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</si>
  <si>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</si>
  <si>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</si>
  <si>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</si>
  <si>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</si>
  <si>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</si>
  <si>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</si>
  <si>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</si>
  <si>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</si>
  <si>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</si>
  <si>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</si>
  <si>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</si>
  <si>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</si>
  <si>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</si>
  <si>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</si>
  <si>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</si>
  <si>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</si>
  <si>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</si>
  <si>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</si>
  <si>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</si>
  <si>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</si>
  <si>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</si>
  <si>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</si>
  <si>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</si>
  <si>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</si>
  <si>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</si>
  <si>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</si>
  <si>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</si>
  <si>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</si>
  <si>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</si>
  <si>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</si>
  <si>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</si>
  <si>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</si>
  <si>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</si>
  <si>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</si>
  <si>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</si>
  <si>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</si>
  <si>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</si>
  <si>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</si>
  <si>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</si>
  <si>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</si>
  <si>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</si>
  <si>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</si>
  <si>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</si>
  <si>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</si>
  <si>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</si>
  <si>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</si>
  <si>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</si>
  <si>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</si>
  <si>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</si>
  <si>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</si>
  <si>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</si>
  <si>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</si>
  <si>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</si>
  <si>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</si>
  <si>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</si>
  <si>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</si>
  <si>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</si>
  <si>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</si>
  <si>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</si>
  <si>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</si>
  <si>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</si>
  <si>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</si>
  <si>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</si>
  <si>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</si>
  <si>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</si>
  <si>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</si>
  <si>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</si>
  <si>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</si>
  <si>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</si>
  <si>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</si>
  <si>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</si>
  <si>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</si>
  <si>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</si>
  <si>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</si>
  <si>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</si>
  <si>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</si>
  <si>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</si>
  <si>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</si>
  <si>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</si>
  <si>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</si>
  <si>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</si>
  <si>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</si>
  <si>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</si>
  <si>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</si>
  <si>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</si>
  <si>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</si>
  <si>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</si>
  <si>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</si>
  <si>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</si>
  <si>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</si>
  <si>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</si>
  <si>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</si>
  <si>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</si>
  <si>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</si>
  <si>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</si>
  <si>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</si>
  <si>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</si>
  <si>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</si>
  <si>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</si>
  <si>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</si>
  <si>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</si>
  <si>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</si>
  <si>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</si>
  <si>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</si>
  <si>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</si>
  <si>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</si>
  <si>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</si>
  <si>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</si>
  <si>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</si>
  <si>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</si>
  <si>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</si>
  <si>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</si>
  <si>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</si>
  <si>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</si>
  <si>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</si>
  <si>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</si>
  <si>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</si>
  <si>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</si>
  <si>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</si>
  <si>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</si>
  <si>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</si>
  <si>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</si>
  <si>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</si>
  <si>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</si>
  <si>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</si>
  <si>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</si>
  <si>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</si>
  <si>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</si>
  <si>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</si>
  <si>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</si>
  <si>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</si>
  <si>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</si>
  <si>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</si>
  <si>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</si>
  <si>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</si>
  <si>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</si>
  <si>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</si>
  <si>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</si>
  <si>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</si>
  <si>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</si>
  <si>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</si>
  <si>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</si>
  <si>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</si>
  <si>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</si>
  <si>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</si>
  <si>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</si>
  <si>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</si>
  <si>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</si>
  <si>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</si>
  <si>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</si>
  <si>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</si>
  <si>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</si>
  <si>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</si>
  <si>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</si>
  <si>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</si>
  <si>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</si>
  <si>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</si>
  <si>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</si>
  <si>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</si>
  <si>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</si>
  <si>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</si>
  <si>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</si>
  <si>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</si>
  <si>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</si>
  <si>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</si>
  <si>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</si>
  <si>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</si>
  <si>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</si>
  <si>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</si>
  <si>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</si>
  <si>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</si>
  <si>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</si>
  <si>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</si>
  <si>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</si>
  <si>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</si>
  <si>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</si>
  <si>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</si>
  <si>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</si>
  <si>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</si>
  <si>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</si>
  <si>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</si>
  <si>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</si>
  <si>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</si>
  <si>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</si>
  <si>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</si>
  <si>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</si>
  <si>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</si>
  <si>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</si>
  <si>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</si>
  <si>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</si>
  <si>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</si>
  <si>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</si>
  <si>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</si>
  <si>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</si>
  <si>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</si>
  <si>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</si>
  <si>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</si>
  <si>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</si>
  <si>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</si>
  <si>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</si>
  <si>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</si>
  <si>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</si>
  <si>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</si>
  <si>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</si>
  <si>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</si>
  <si>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</si>
  <si>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</si>
  <si>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</si>
  <si>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</si>
  <si>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</si>
  <si>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</si>
  <si>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</si>
  <si>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</si>
  <si>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</si>
  <si>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</si>
  <si>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</si>
  <si>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</si>
  <si>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</si>
  <si>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</si>
  <si>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</si>
  <si>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</si>
  <si>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</si>
  <si>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</si>
  <si>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</si>
  <si>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</si>
  <si>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</si>
  <si>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</si>
  <si>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</si>
  <si>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</si>
  <si>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</si>
  <si>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</si>
  <si>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</si>
  <si>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</si>
  <si>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</si>
  <si>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</si>
  <si>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</si>
  <si>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</si>
  <si>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</si>
  <si>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</si>
  <si>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</si>
  <si>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</si>
  <si>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</si>
  <si>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</si>
  <si>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</si>
  <si>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</si>
  <si>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</si>
  <si>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</si>
  <si>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</si>
  <si>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</si>
  <si>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</si>
  <si>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</si>
  <si>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</si>
  <si>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</si>
  <si>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</si>
  <si>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</si>
  <si>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</si>
  <si>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</si>
  <si>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</si>
  <si>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</si>
  <si>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</si>
  <si>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</si>
  <si>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</si>
  <si>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</si>
  <si>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</si>
  <si>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</si>
  <si>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</si>
  <si>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</si>
  <si>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</si>
  <si>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</si>
  <si>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</si>
  <si>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</si>
  <si>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</si>
  <si>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</si>
  <si>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</si>
  <si>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</si>
  <si>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</si>
  <si>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</si>
  <si>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</si>
  <si>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</si>
  <si>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</si>
  <si>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</si>
  <si>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</si>
  <si>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</si>
  <si>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</si>
  <si>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</si>
  <si>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</si>
  <si>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</si>
  <si>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</si>
  <si>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</si>
  <si>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</si>
  <si>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</si>
  <si>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</si>
  <si>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</si>
  <si>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</si>
  <si>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</si>
  <si>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</si>
  <si>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</si>
  <si>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</si>
  <si>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</si>
  <si>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</si>
  <si>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</si>
  <si>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</si>
  <si>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</si>
  <si>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</si>
  <si>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</si>
  <si>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</si>
  <si>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</si>
  <si>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</si>
  <si>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</si>
  <si>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</si>
  <si>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</si>
  <si>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</si>
  <si>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</si>
  <si>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</si>
  <si>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</si>
  <si>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</si>
  <si>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</si>
  <si>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</si>
  <si>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</si>
  <si>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</si>
  <si>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</si>
  <si>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</si>
  <si>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</si>
  <si>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</si>
  <si>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</si>
  <si>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</si>
  <si>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</si>
  <si>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</si>
  <si>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</si>
  <si>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</si>
  <si>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</si>
  <si>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</si>
  <si>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</si>
  <si>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</si>
  <si>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</si>
  <si>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</si>
  <si>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</si>
  <si>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</si>
  <si>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</si>
  <si>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</si>
  <si>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</si>
  <si>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</si>
  <si>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</si>
  <si>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</si>
  <si>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</si>
  <si>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</si>
  <si>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</si>
  <si>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</si>
  <si>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</si>
  <si>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</si>
  <si>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</si>
  <si>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</si>
  <si>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</si>
  <si>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</si>
  <si>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</si>
  <si>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</si>
  <si>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</si>
  <si>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</si>
  <si>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</si>
  <si>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</si>
  <si>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</si>
  <si>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</si>
  <si>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</si>
  <si>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</si>
  <si>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</si>
  <si>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</si>
  <si>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</si>
  <si>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</si>
  <si>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</si>
  <si>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</si>
  <si>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</si>
  <si>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</si>
  <si>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</si>
  <si>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</si>
  <si>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</si>
  <si>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</si>
  <si>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</si>
  <si>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</si>
  <si>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</si>
  <si>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</si>
  <si>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</si>
  <si>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</si>
  <si>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</si>
  <si>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</si>
  <si>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</si>
  <si>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</si>
  <si>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</si>
  <si>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</si>
  <si>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</si>
  <si>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</si>
  <si>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</si>
  <si>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</si>
  <si>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</si>
  <si>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</si>
  <si>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</si>
  <si>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</si>
  <si>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</si>
  <si>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</si>
  <si>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</si>
  <si>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</si>
  <si>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</si>
  <si>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</si>
  <si>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</si>
  <si>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</si>
  <si>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</si>
  <si>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</si>
  <si>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</si>
  <si>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</si>
  <si>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</si>
  <si>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</si>
  <si>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</si>
  <si>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</si>
  <si>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</si>
  <si>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</si>
  <si>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</si>
  <si>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</si>
  <si>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</si>
  <si>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</si>
  <si>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</si>
  <si>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</si>
  <si>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</si>
  <si>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</si>
  <si>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</si>
  <si>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</si>
  <si>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</si>
  <si>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</si>
  <si>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</si>
  <si>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</si>
  <si>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</si>
  <si>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</si>
  <si>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</si>
  <si>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</si>
  <si>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</si>
  <si>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</si>
  <si>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</si>
  <si>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</si>
  <si>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</si>
  <si>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</si>
  <si>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</si>
  <si>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</si>
  <si>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</si>
  <si>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</si>
  <si>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</si>
  <si>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</si>
  <si>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</si>
  <si>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</si>
  <si>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</si>
  <si>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</si>
  <si>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</si>
  <si>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</si>
  <si>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</si>
  <si>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</si>
  <si>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</si>
  <si>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</si>
  <si>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</si>
  <si>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</si>
  <si>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</si>
  <si>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</si>
  <si>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</si>
  <si>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</si>
  <si>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</si>
  <si>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</si>
  <si>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</si>
  <si>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</si>
  <si>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</si>
  <si>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</si>
  <si>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</si>
  <si>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</si>
  <si>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</si>
  <si>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</si>
  <si>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</si>
  <si>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</si>
  <si>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</si>
  <si>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</si>
  <si>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</si>
  <si>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</si>
  <si>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</si>
  <si>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</si>
  <si>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</si>
  <si>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</si>
  <si>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</si>
  <si>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</si>
  <si>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</si>
  <si>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</si>
  <si>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</si>
  <si>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</si>
  <si>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</si>
  <si>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</si>
  <si>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</si>
  <si>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</si>
  <si>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</si>
  <si>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</si>
  <si>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</si>
  <si>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</si>
  <si>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</si>
  <si>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</si>
  <si>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</si>
  <si>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</si>
  <si>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</si>
  <si>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</si>
  <si>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</si>
  <si>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</si>
  <si>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</si>
  <si>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</si>
  <si>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</si>
  <si>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</si>
  <si>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</si>
  <si>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</si>
  <si>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</si>
  <si>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</si>
  <si>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</si>
  <si>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</si>
  <si>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</si>
  <si>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</si>
  <si>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</si>
  <si>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</si>
  <si>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</si>
  <si>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</si>
  <si>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</si>
  <si>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</si>
  <si>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</si>
  <si>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</si>
  <si>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</si>
  <si>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</si>
  <si>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</si>
  <si>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</si>
  <si>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</si>
  <si>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</si>
  <si>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</si>
  <si>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</si>
  <si>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</si>
  <si>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</si>
  <si>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</si>
  <si>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</si>
  <si>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</si>
  <si>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</si>
  <si>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</si>
  <si>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</si>
  <si>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</si>
  <si>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</si>
  <si>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</si>
  <si>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</si>
  <si>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</si>
  <si>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</si>
  <si>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</si>
  <si>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</si>
  <si>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</si>
  <si>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</si>
  <si>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</si>
  <si>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</si>
  <si>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</si>
  <si>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</si>
  <si>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</si>
  <si>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</si>
  <si>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</si>
  <si>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</si>
  <si>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</si>
  <si>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</si>
  <si>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</si>
  <si>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</si>
  <si>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</si>
  <si>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</si>
  <si>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</si>
  <si>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</si>
  <si>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</si>
  <si>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</si>
  <si>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</si>
  <si>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</si>
  <si>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</si>
  <si>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</si>
  <si>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</si>
  <si>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</si>
  <si>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</si>
  <si>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</si>
  <si>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</si>
  <si>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</si>
  <si>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</si>
  <si>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</si>
  <si>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</si>
  <si>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</si>
  <si>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</si>
  <si>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</si>
  <si>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</si>
  <si>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</si>
  <si>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</si>
  <si>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</si>
  <si>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</si>
  <si>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</si>
  <si>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</si>
  <si>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</si>
  <si>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</si>
  <si>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</si>
  <si>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</si>
  <si>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</si>
  <si>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</si>
  <si>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</si>
  <si>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</si>
  <si>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</si>
  <si>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</si>
  <si>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</si>
  <si>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</si>
  <si>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</si>
  <si>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</si>
  <si>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</si>
  <si>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</si>
  <si>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</si>
  <si>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</si>
  <si>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</si>
  <si>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</si>
  <si>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</si>
  <si>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</si>
  <si>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</si>
  <si>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</si>
  <si>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</si>
  <si>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</si>
  <si>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</si>
  <si>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</si>
  <si>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</si>
  <si>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</si>
  <si>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</si>
  <si>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</si>
  <si>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</si>
  <si>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</si>
  <si>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</si>
  <si>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</si>
  <si>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</si>
  <si>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</si>
  <si>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</si>
  <si>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</si>
  <si>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</si>
  <si>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</si>
  <si>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</si>
  <si>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</si>
  <si>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</si>
  <si>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</si>
  <si>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</si>
  <si>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</si>
  <si>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</si>
  <si>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</si>
  <si>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</si>
  <si>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</si>
  <si>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</si>
  <si>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</si>
  <si>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</si>
  <si>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</si>
  <si>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</si>
  <si>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</si>
  <si>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</si>
  <si>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</si>
  <si>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</si>
  <si>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</si>
  <si>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</si>
  <si>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</si>
  <si>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</si>
  <si>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</si>
  <si>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</si>
  <si>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</si>
  <si>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</si>
  <si>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</si>
  <si>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</si>
  <si>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</si>
  <si>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</si>
  <si>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</si>
  <si>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</si>
  <si>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</si>
  <si>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</si>
  <si>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</si>
  <si>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</si>
  <si>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</si>
  <si>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</si>
  <si>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</si>
  <si>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</si>
  <si>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</si>
  <si>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</si>
  <si>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</si>
  <si>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</si>
  <si>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</si>
  <si>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</si>
  <si>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</si>
  <si>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</si>
  <si>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</si>
  <si>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</si>
  <si>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</si>
  <si>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</si>
  <si>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</si>
  <si>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</si>
  <si>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</si>
  <si>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</si>
  <si>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</si>
  <si>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</si>
  <si>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</si>
  <si>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</si>
  <si>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</si>
  <si>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</si>
  <si>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</si>
  <si>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</si>
  <si>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</si>
  <si>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</si>
  <si>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</si>
  <si>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</si>
  <si>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</si>
  <si>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</si>
  <si>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</si>
  <si>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</si>
  <si>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</si>
  <si>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</si>
  <si>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</si>
  <si>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</si>
  <si>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</si>
  <si>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</si>
  <si>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</si>
  <si>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</si>
  <si>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</si>
  <si>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</si>
  <si>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</si>
  <si>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</si>
  <si>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</si>
  <si>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</si>
  <si>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</si>
  <si>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</si>
  <si>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</si>
  <si>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</si>
  <si>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</si>
  <si>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</si>
  <si>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</si>
  <si>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</si>
  <si>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</si>
  <si>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</si>
  <si>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</si>
  <si>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</si>
  <si>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</si>
  <si>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</si>
  <si>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</si>
  <si>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</si>
  <si>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</si>
  <si>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</si>
  <si>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</si>
  <si>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</si>
  <si>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</si>
  <si>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</si>
  <si>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</si>
  <si>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</si>
  <si>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</si>
  <si>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</si>
  <si>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</si>
  <si>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</si>
  <si>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</si>
  <si>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</si>
  <si>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</si>
  <si>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</si>
  <si>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</si>
  <si>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</si>
  <si>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</si>
  <si>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</si>
  <si>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</si>
  <si>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</si>
  <si>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</si>
  <si>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</si>
  <si>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</si>
  <si>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</si>
  <si>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</si>
  <si>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</si>
  <si>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</si>
  <si>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</si>
  <si>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</si>
  <si>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</si>
  <si>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</si>
  <si>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</si>
  <si>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</si>
  <si>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</si>
  <si>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</si>
  <si>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</si>
  <si>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</si>
  <si>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</si>
  <si>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</si>
  <si>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</si>
  <si>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</si>
  <si>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</si>
  <si>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</si>
  <si>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</si>
  <si>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</si>
  <si>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</si>
  <si>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</si>
  <si>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</si>
  <si>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</si>
  <si>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</si>
  <si>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</si>
  <si>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</si>
  <si>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</si>
  <si>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</si>
  <si>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</si>
  <si>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</si>
  <si>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</si>
  <si>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</si>
  <si>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</si>
  <si>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</si>
  <si>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</si>
  <si>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</si>
  <si>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</si>
  <si>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</si>
  <si>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</si>
  <si>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</si>
  <si>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</si>
  <si>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</si>
  <si>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</si>
  <si>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</si>
  <si>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</si>
  <si>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</si>
  <si>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</si>
  <si>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</si>
  <si>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</si>
  <si>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</si>
  <si>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</si>
  <si>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</si>
  <si>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</si>
  <si>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</si>
  <si>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</si>
  <si>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</si>
  <si>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</si>
  <si>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</si>
  <si>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</si>
  <si>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</si>
  <si>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</si>
  <si>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</si>
  <si>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</si>
  <si>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</si>
  <si>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</si>
  <si>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</si>
  <si>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</si>
  <si>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</si>
  <si>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</si>
  <si>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</si>
  <si>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</si>
  <si>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</si>
  <si>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</si>
  <si>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</si>
  <si>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</si>
  <si>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</si>
  <si>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</si>
  <si>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</si>
  <si>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</si>
  <si>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</si>
  <si>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</si>
  <si>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</si>
  <si>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</si>
  <si>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</si>
  <si>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</si>
  <si>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</si>
  <si>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</si>
  <si>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</si>
  <si>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</si>
  <si>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</si>
  <si>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</si>
  <si>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</si>
  <si>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</si>
  <si>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</si>
  <si>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</si>
  <si>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</si>
  <si>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</si>
  <si>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</si>
  <si>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</si>
  <si>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</si>
  <si>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</si>
  <si>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</si>
  <si>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</si>
  <si>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</si>
  <si>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</si>
  <si>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</si>
  <si>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</si>
  <si>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</si>
  <si>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</si>
  <si>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</si>
  <si>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</si>
  <si>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</si>
  <si>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</si>
  <si>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</si>
  <si>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</si>
  <si>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</si>
  <si>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</si>
  <si>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</si>
  <si>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</si>
  <si>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</si>
  <si>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</si>
  <si>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</si>
  <si>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</si>
  <si>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</si>
  <si>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</si>
  <si>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</si>
  <si>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</si>
  <si>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</si>
  <si>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</si>
  <si>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</si>
  <si>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</si>
  <si>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</si>
  <si>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</si>
  <si>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</si>
  <si>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</si>
  <si>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</si>
  <si>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</si>
  <si>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</si>
  <si>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</si>
  <si>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</si>
  <si>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</si>
  <si>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</si>
  <si>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</si>
  <si>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</si>
  <si>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</si>
  <si>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</si>
  <si>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</si>
  <si>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</si>
  <si>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</si>
  <si>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</si>
  <si>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</si>
  <si>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</si>
  <si>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</si>
  <si>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</si>
  <si>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</si>
  <si>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</si>
  <si>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</si>
  <si>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</si>
  <si>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</si>
  <si>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</si>
  <si>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</si>
  <si>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</si>
  <si>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</si>
  <si>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</si>
  <si>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</si>
  <si>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</si>
  <si>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</si>
  <si>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</si>
  <si>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</si>
  <si>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</si>
  <si>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</si>
  <si>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</si>
  <si>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</si>
  <si>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</si>
  <si>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</si>
  <si>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</si>
  <si>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</si>
  <si>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</si>
  <si>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</si>
  <si>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</si>
  <si>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</si>
  <si>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</si>
  <si>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</si>
  <si>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</si>
  <si>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</si>
  <si>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</si>
  <si>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</si>
  <si>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</si>
  <si>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</si>
  <si>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</si>
  <si>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</si>
  <si>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</si>
  <si>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</si>
  <si>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</si>
  <si>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</si>
  <si>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</si>
  <si>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</si>
  <si>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</si>
  <si>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</si>
  <si>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</si>
  <si>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</si>
  <si>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</si>
  <si>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</si>
  <si>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</si>
  <si>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</si>
  <si>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</si>
  <si>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</si>
  <si>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</si>
  <si>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</si>
  <si>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</si>
  <si>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</si>
  <si>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</si>
  <si>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</si>
  <si>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</si>
  <si>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</si>
  <si>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</si>
  <si>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</si>
  <si>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</si>
  <si>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</si>
  <si>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</si>
  <si>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</si>
  <si>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</si>
  <si>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</si>
  <si>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</si>
  <si>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</si>
  <si>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</si>
  <si>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</si>
  <si>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</si>
  <si>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</si>
  <si>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</si>
  <si>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</si>
  <si>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</si>
  <si>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</si>
  <si>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</si>
  <si>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</si>
  <si>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</si>
  <si>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</si>
  <si>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</si>
  <si>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</si>
  <si>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</si>
  <si>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</si>
  <si>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</si>
  <si>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</si>
  <si>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</si>
  <si>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</si>
  <si>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</si>
  <si>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</si>
  <si>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</si>
  <si>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</si>
  <si>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</si>
  <si>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</si>
  <si>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</si>
  <si>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</si>
  <si>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</si>
  <si>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</si>
  <si>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</si>
  <si>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</si>
  <si>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</si>
  <si>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</si>
  <si>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</si>
  <si>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</si>
  <si>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</si>
  <si>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</si>
  <si>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</si>
  <si>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</si>
  <si>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</si>
  <si>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</si>
  <si>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</si>
  <si>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</si>
  <si>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</si>
  <si>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</si>
  <si>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</si>
  <si>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</si>
  <si>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</si>
  <si>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</si>
  <si>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</si>
  <si>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</si>
  <si>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</si>
  <si>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</si>
  <si>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</si>
  <si>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</si>
  <si>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</si>
  <si>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</si>
  <si>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</si>
  <si>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</si>
  <si>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</si>
  <si>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</si>
  <si>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</si>
  <si>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</si>
  <si>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</si>
  <si>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</si>
  <si>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</si>
  <si>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</si>
  <si>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</si>
  <si>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</si>
  <si>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</si>
  <si>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</si>
  <si>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</si>
  <si>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</si>
  <si>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</si>
  <si>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</si>
  <si>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</si>
  <si>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</si>
  <si>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</si>
  <si>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</si>
  <si>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</si>
  <si>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</si>
  <si>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</si>
  <si>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</si>
  <si>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</si>
  <si>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</si>
  <si>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</si>
  <si>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</si>
  <si>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</si>
  <si>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</si>
  <si>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</si>
  <si>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</si>
  <si>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</si>
  <si>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</si>
  <si>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</si>
  <si>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</si>
  <si>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</si>
  <si>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</si>
  <si>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</si>
  <si>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</si>
  <si>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</si>
  <si>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</si>
  <si>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</si>
  <si>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</si>
  <si>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</si>
  <si>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</si>
  <si>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</si>
  <si>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</si>
  <si>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</si>
  <si>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</si>
  <si>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</si>
  <si>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</si>
  <si>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</si>
  <si>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</si>
  <si>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</si>
  <si>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</si>
  <si>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</si>
  <si>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</si>
  <si>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</si>
  <si>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</si>
  <si>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</si>
  <si>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</si>
  <si>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</si>
  <si>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</si>
  <si>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</si>
  <si>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</si>
  <si>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</si>
  <si>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</si>
  <si>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</si>
  <si>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</si>
  <si>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</si>
  <si>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</si>
  <si>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</si>
  <si>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</si>
  <si>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</si>
  <si>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</si>
  <si>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</si>
  <si>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</si>
  <si>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</si>
  <si>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</si>
  <si>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</si>
  <si>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</si>
  <si>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</si>
  <si>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</si>
  <si>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</si>
  <si>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</si>
  <si>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</si>
  <si>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</si>
  <si>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</si>
  <si>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</si>
  <si>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</si>
  <si>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</si>
  <si>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</si>
  <si>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</si>
  <si>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</si>
  <si>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</si>
  <si>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</si>
  <si>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</si>
  <si>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</si>
  <si>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</si>
  <si>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</si>
  <si>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</si>
  <si>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</si>
  <si>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</si>
  <si>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</si>
  <si>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</si>
  <si>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</si>
  <si>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</si>
  <si>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</si>
  <si>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</si>
  <si>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</si>
  <si>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</si>
  <si>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</si>
  <si>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</si>
  <si>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</si>
  <si>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</si>
  <si>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</si>
  <si>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</si>
  <si>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</si>
  <si>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</si>
  <si>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</si>
  <si>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</si>
  <si>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</si>
  <si>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</si>
  <si>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</si>
  <si>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</si>
  <si>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</si>
  <si>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</si>
  <si>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</si>
  <si>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</si>
  <si>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</si>
  <si>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</si>
  <si>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</si>
  <si>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</si>
  <si>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</si>
  <si>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</si>
  <si>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</si>
  <si>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</si>
  <si>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</si>
  <si>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</si>
  <si>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</si>
  <si>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</si>
  <si>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</si>
  <si>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</si>
  <si>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</si>
  <si>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</si>
  <si>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</si>
  <si>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</si>
  <si>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</si>
  <si>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</si>
  <si>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</si>
  <si>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</si>
  <si>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</si>
  <si>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</si>
  <si>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</si>
  <si>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</si>
  <si>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</si>
  <si>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</si>
  <si>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</si>
  <si>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</si>
  <si>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</si>
  <si>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</si>
  <si>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</si>
  <si>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</si>
  <si>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</si>
  <si>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</si>
  <si>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</si>
  <si>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</si>
  <si>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</si>
  <si>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</si>
  <si>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</si>
  <si>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</si>
  <si>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</si>
  <si>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</si>
  <si>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</si>
  <si>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</si>
  <si>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</si>
  <si>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</si>
  <si>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</si>
  <si>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</si>
  <si>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</si>
  <si>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</si>
  <si>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</si>
  <si>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</si>
  <si>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</si>
  <si>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</si>
  <si>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</si>
  <si>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</si>
  <si>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</si>
  <si>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</si>
  <si>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</si>
  <si>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</si>
  <si>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</si>
  <si>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</si>
  <si>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</si>
  <si>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</si>
  <si>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</si>
  <si>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</si>
  <si>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</si>
  <si>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</si>
  <si>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</si>
  <si>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</si>
  <si>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</si>
  <si>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</si>
  <si>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</si>
  <si>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</si>
  <si>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</si>
  <si>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</si>
  <si>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</si>
  <si>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</si>
  <si>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</si>
  <si>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</si>
  <si>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</si>
  <si>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</si>
  <si>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</si>
  <si>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</si>
  <si>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</si>
  <si>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</si>
  <si>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</si>
  <si>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</si>
  <si>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</si>
  <si>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</si>
  <si>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</si>
  <si>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</si>
  <si>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</si>
  <si>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</si>
  <si>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</si>
  <si>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</si>
  <si>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</si>
  <si>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</si>
  <si>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</si>
  <si>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</si>
  <si>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</si>
  <si>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</si>
  <si>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</si>
  <si>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</si>
  <si>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</si>
  <si>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</si>
  <si>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</si>
  <si>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</si>
  <si>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</si>
  <si>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</si>
  <si>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</si>
  <si>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</si>
  <si>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</si>
  <si>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</si>
  <si>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</si>
  <si>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</si>
  <si>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</si>
  <si>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</si>
  <si>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</si>
  <si>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</si>
  <si>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</si>
  <si>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</si>
  <si>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</si>
  <si>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</si>
  <si>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</si>
  <si>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</si>
  <si>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</si>
  <si>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</si>
  <si>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</si>
  <si>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</si>
  <si>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</si>
  <si>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</si>
  <si>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</si>
  <si>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</si>
  <si>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</si>
  <si>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</si>
  <si>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</si>
  <si>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</si>
  <si>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</si>
  <si>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</si>
  <si>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</si>
  <si>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</si>
  <si>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</si>
  <si>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</si>
  <si>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</si>
  <si>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</si>
  <si>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</si>
  <si>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</si>
  <si>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</si>
  <si>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</si>
  <si>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</si>
  <si>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</si>
  <si>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</si>
  <si>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</si>
  <si>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</si>
  <si>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</si>
  <si>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</si>
  <si>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</si>
  <si>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</si>
  <si>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</si>
  <si>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</si>
  <si>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</si>
  <si>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</si>
  <si>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</si>
  <si>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</si>
  <si>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</si>
  <si>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</si>
  <si>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</si>
  <si>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</si>
  <si>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</si>
  <si>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</si>
  <si>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</si>
  <si>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</si>
  <si>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</si>
  <si>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</si>
  <si>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</si>
  <si>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</si>
  <si>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</si>
  <si>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</si>
  <si>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</si>
  <si>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</si>
  <si>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</si>
  <si>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</si>
  <si>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</si>
  <si>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</si>
  <si>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</si>
  <si>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</si>
  <si>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</si>
  <si>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</si>
  <si>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</si>
  <si>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</si>
  <si>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</si>
  <si>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</si>
  <si>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</si>
  <si>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</si>
  <si>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</si>
  <si>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</si>
  <si>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</si>
  <si>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</si>
  <si>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</si>
  <si>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</si>
  <si>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</si>
  <si>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</si>
  <si>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</si>
  <si>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</si>
  <si>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</si>
  <si>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</si>
  <si>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</si>
  <si>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</si>
  <si>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</si>
  <si>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</si>
  <si>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</si>
  <si>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</si>
  <si>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</si>
  <si>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</si>
  <si>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</si>
  <si>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</si>
  <si>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</si>
  <si>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</si>
  <si>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</si>
  <si>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</si>
  <si>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</si>
  <si>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</si>
  <si>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</si>
  <si>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</si>
  <si>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</si>
  <si>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</si>
  <si>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</si>
  <si>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</si>
  <si>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</si>
  <si>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</si>
  <si>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</si>
  <si>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</si>
  <si>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</si>
  <si>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</si>
  <si>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</si>
  <si>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</si>
  <si>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</si>
  <si>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</si>
  <si>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</si>
  <si>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</si>
  <si>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</si>
  <si>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</si>
  <si>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</si>
  <si>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</si>
  <si>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</si>
  <si>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</si>
  <si>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</si>
  <si>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</si>
  <si>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</si>
  <si>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</si>
  <si>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</si>
  <si>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</si>
  <si>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</si>
  <si>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</si>
  <si>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</si>
  <si>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</si>
  <si>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</si>
  <si>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</si>
  <si>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</si>
  <si>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</si>
  <si>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</si>
  <si>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</si>
  <si>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</si>
  <si>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</si>
  <si>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</si>
  <si>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</si>
  <si>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</si>
  <si>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</si>
  <si>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</si>
  <si>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</si>
  <si>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</si>
  <si>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</si>
  <si>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</si>
  <si>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</si>
  <si>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</si>
  <si>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</si>
  <si>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</si>
  <si>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</si>
  <si>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</si>
  <si>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</si>
  <si>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</si>
  <si>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</si>
  <si>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</si>
  <si>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</si>
  <si>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</si>
  <si>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</si>
  <si>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</si>
  <si>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</si>
  <si>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</si>
  <si>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</si>
  <si>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</si>
  <si>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</si>
  <si>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</si>
  <si>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</si>
  <si>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</si>
  <si>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</si>
  <si>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</si>
  <si>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</si>
  <si>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</si>
  <si>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</si>
  <si>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</si>
  <si>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</si>
  <si>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</si>
  <si>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</si>
  <si>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</si>
  <si>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</si>
  <si>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</si>
  <si>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</si>
  <si>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</si>
  <si>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</si>
  <si>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</si>
  <si>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</si>
  <si>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</si>
  <si>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</si>
  <si>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</si>
  <si>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</si>
  <si>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</si>
  <si>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</si>
  <si>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</si>
  <si>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</si>
  <si>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</si>
  <si>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</si>
  <si>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</si>
  <si>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</si>
  <si>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</si>
  <si>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</si>
  <si>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</si>
  <si>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</si>
  <si>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</si>
  <si>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</si>
  <si>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</si>
  <si>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</si>
  <si>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</si>
  <si>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</si>
  <si>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</si>
  <si>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</si>
  <si>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</si>
  <si>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</si>
  <si>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</si>
  <si>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</si>
  <si>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</si>
  <si>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</si>
  <si>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</si>
  <si>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</si>
  <si>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</si>
  <si>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</si>
  <si>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</si>
  <si>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</si>
  <si>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</si>
  <si>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</si>
  <si>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</si>
  <si>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</si>
  <si>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</si>
  <si>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</si>
  <si>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</si>
  <si>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</si>
  <si>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</si>
  <si>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</si>
  <si>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</si>
  <si>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</si>
  <si>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</si>
  <si>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</si>
  <si>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</si>
  <si>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</si>
  <si>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</si>
  <si>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</si>
  <si>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</si>
  <si>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</si>
  <si>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</si>
  <si>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</si>
  <si>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</si>
  <si>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</si>
  <si>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</si>
  <si>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</si>
  <si>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</si>
  <si>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</si>
  <si>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</si>
  <si>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</si>
  <si>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</si>
  <si>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</si>
  <si>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</si>
  <si>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</si>
  <si>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</si>
  <si>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</si>
  <si>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</si>
  <si>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</si>
  <si>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</si>
  <si>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</si>
  <si>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</si>
  <si>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</si>
  <si>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</si>
  <si>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</si>
  <si>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</si>
  <si>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</si>
  <si>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</si>
  <si>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</si>
  <si>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</si>
  <si>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</si>
  <si>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</si>
  <si>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</si>
  <si>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</si>
  <si>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</si>
  <si>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</si>
  <si>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</si>
  <si>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</si>
  <si>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</si>
  <si>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</si>
  <si>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</si>
  <si>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</si>
  <si>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</si>
  <si>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</si>
  <si>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</si>
  <si>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</si>
  <si>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</si>
  <si>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</si>
  <si>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</si>
  <si>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</si>
  <si>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</si>
  <si>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</si>
  <si>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</si>
  <si>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</si>
  <si>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</si>
  <si>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</si>
  <si>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</si>
  <si>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</si>
  <si>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</si>
  <si>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</si>
  <si>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</si>
  <si>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</si>
  <si>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</si>
  <si>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</si>
  <si>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</si>
  <si>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</si>
  <si>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</si>
  <si>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</si>
  <si>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</si>
  <si>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</si>
  <si>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</si>
  <si>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</si>
  <si>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</si>
  <si>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</si>
  <si>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</si>
  <si>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</si>
  <si>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</si>
  <si>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</si>
  <si>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</si>
  <si>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</si>
  <si>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</si>
  <si>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</si>
  <si>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</si>
  <si>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</si>
  <si>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</si>
  <si>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</si>
  <si>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</si>
  <si>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</si>
  <si>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</si>
  <si>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</si>
  <si>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</si>
  <si>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</si>
  <si>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</si>
  <si>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</si>
  <si>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</si>
  <si>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</si>
  <si>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</si>
  <si>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</si>
  <si>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</si>
  <si>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</si>
  <si>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</si>
  <si>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</si>
  <si>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</si>
  <si>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</si>
  <si>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</si>
  <si>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</si>
  <si>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</si>
  <si>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</si>
  <si>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</si>
  <si>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</si>
  <si>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</si>
  <si>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</si>
  <si>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</si>
  <si>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</si>
  <si>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</si>
  <si>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</si>
  <si>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</si>
  <si>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</si>
  <si>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</si>
  <si>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</si>
  <si>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</si>
  <si>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</si>
  <si>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</si>
  <si>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</si>
  <si>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</si>
  <si>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</si>
  <si>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</si>
  <si>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</si>
  <si>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</si>
  <si>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</si>
  <si>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</si>
  <si>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</si>
  <si>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</si>
  <si>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</si>
  <si>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</si>
  <si>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</si>
  <si>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</si>
  <si>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</si>
  <si>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</si>
  <si>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</si>
  <si>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</si>
  <si>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</si>
  <si>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</si>
  <si>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</si>
  <si>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</si>
  <si>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</si>
  <si>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</si>
  <si>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</si>
  <si>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</si>
  <si>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</si>
  <si>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</si>
  <si>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</si>
  <si>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</si>
  <si>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</si>
  <si>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</si>
  <si>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</si>
  <si>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</si>
  <si>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</si>
  <si>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</si>
  <si>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</si>
  <si>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</si>
  <si>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</si>
  <si>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</si>
  <si>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</si>
  <si>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</si>
  <si>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</si>
  <si>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</si>
  <si>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</si>
  <si>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</si>
  <si>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</si>
  <si>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</si>
  <si>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</si>
  <si>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</si>
  <si>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</si>
  <si>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</si>
  <si>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</si>
  <si>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</si>
  <si>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</si>
  <si>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</si>
  <si>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</si>
  <si>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</si>
  <si>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</si>
  <si>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</si>
  <si>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</si>
  <si>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</si>
  <si>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</si>
  <si>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</si>
  <si>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</si>
  <si>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</si>
  <si>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</si>
  <si>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</si>
  <si>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</si>
  <si>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</si>
  <si>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</si>
  <si>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</si>
  <si>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</si>
  <si>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</si>
  <si>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</si>
  <si>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</si>
  <si>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</si>
  <si>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</si>
  <si>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</si>
  <si>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</si>
  <si>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</si>
  <si>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</si>
  <si>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</si>
  <si>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</si>
  <si>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</si>
  <si>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</si>
  <si>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</si>
  <si>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</si>
  <si>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</si>
  <si>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</si>
  <si>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</si>
  <si>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</si>
  <si>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</si>
  <si>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</si>
  <si>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</si>
  <si>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</si>
  <si>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</si>
  <si>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</si>
  <si>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</si>
  <si>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</si>
  <si>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</si>
  <si>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</si>
  <si>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</si>
  <si>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</si>
  <si>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</si>
  <si>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</si>
  <si>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</si>
  <si>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</si>
  <si>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</si>
  <si>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</si>
  <si>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</si>
  <si>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</si>
  <si>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</si>
  <si>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</si>
  <si>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</si>
  <si>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</si>
  <si>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</si>
  <si>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</si>
  <si>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</si>
  <si>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</si>
  <si>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</si>
  <si>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</si>
  <si>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</si>
  <si>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</si>
  <si>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</si>
  <si>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</si>
  <si>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</si>
  <si>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</si>
  <si>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</si>
  <si>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</si>
  <si>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</si>
  <si>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</si>
  <si>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</si>
  <si>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</si>
  <si>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</si>
  <si>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</si>
  <si>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</si>
  <si>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</si>
  <si>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</si>
  <si>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</si>
  <si>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</si>
  <si>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</si>
  <si>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</si>
  <si>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</si>
  <si>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</si>
  <si>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</si>
  <si>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</si>
  <si>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</si>
  <si>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</si>
  <si>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</si>
  <si>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</si>
  <si>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</si>
  <si>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</si>
  <si>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</si>
  <si>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</si>
  <si>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</si>
  <si>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</si>
  <si>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</si>
  <si>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</si>
  <si>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</si>
  <si>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</si>
  <si>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</si>
  <si>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</si>
  <si>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</si>
  <si>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</si>
  <si>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</si>
  <si>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</si>
  <si>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</si>
  <si>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</si>
  <si>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</si>
  <si>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</si>
  <si>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</si>
  <si>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</si>
  <si>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</si>
  <si>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</si>
  <si>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</si>
  <si>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</si>
  <si>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</si>
  <si>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</si>
  <si>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</si>
  <si>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</si>
  <si>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</si>
  <si>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</si>
  <si>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</si>
  <si>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</si>
  <si>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</si>
  <si>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</si>
  <si>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</si>
  <si>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</si>
  <si>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</si>
  <si>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</si>
  <si>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</si>
  <si>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</si>
  <si>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</si>
  <si>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</si>
  <si>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</si>
  <si>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</si>
  <si>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</si>
  <si>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</si>
  <si>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</si>
  <si>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</si>
  <si>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</si>
  <si>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</si>
  <si>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</si>
  <si>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</si>
  <si>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</si>
  <si>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</si>
  <si>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</si>
  <si>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</si>
  <si>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</si>
  <si>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</si>
  <si>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</si>
  <si>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</si>
  <si>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</si>
  <si>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</si>
  <si>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</si>
  <si>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</si>
  <si>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</si>
  <si>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</si>
  <si>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</si>
  <si>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</si>
  <si>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</si>
  <si>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</si>
  <si>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</si>
  <si>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</si>
  <si>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</si>
  <si>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</si>
  <si>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</si>
  <si>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</si>
  <si>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</si>
  <si>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</si>
  <si>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</si>
  <si>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</si>
  <si>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</si>
  <si>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</si>
  <si>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</si>
  <si>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</si>
  <si>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</si>
  <si>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</si>
  <si>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</si>
  <si>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</si>
  <si>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</si>
  <si>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</si>
  <si>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</si>
  <si>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</si>
  <si>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</si>
  <si>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</si>
  <si>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</si>
  <si>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</si>
  <si>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</si>
  <si>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</si>
  <si>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</si>
  <si>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</si>
  <si>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</si>
  <si>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</si>
  <si>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</si>
  <si>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</si>
  <si>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</si>
  <si>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</si>
  <si>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</si>
  <si>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</si>
  <si>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</si>
  <si>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</si>
  <si>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</si>
  <si>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</si>
  <si>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</si>
  <si>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</si>
  <si>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</si>
  <si>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</si>
  <si>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</si>
  <si>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</si>
  <si>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</si>
  <si>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</si>
  <si>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</si>
  <si>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</si>
  <si>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</si>
  <si>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</si>
  <si>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</si>
  <si>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</si>
  <si>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</si>
  <si>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</si>
  <si>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</si>
  <si>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</si>
  <si>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</si>
  <si>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</si>
  <si>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</si>
  <si>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</si>
  <si>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</si>
  <si>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</si>
  <si>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</si>
  <si>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</si>
  <si>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</si>
  <si>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</si>
  <si>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</si>
  <si>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</si>
  <si>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</si>
  <si>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</si>
  <si>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</si>
  <si>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</si>
  <si>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</si>
  <si>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</si>
  <si>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</si>
  <si>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</si>
  <si>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</si>
  <si>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</si>
  <si>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</si>
  <si>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</si>
  <si>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</si>
  <si>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</si>
  <si>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</si>
  <si>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</si>
  <si>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</si>
  <si>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</si>
  <si>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</si>
  <si>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</si>
  <si>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</si>
  <si>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</si>
  <si>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</si>
  <si>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</si>
  <si>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</si>
  <si>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</si>
  <si>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</si>
  <si>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</si>
  <si>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</si>
  <si>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</si>
  <si>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</si>
  <si>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</si>
  <si>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</si>
  <si>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</si>
  <si>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</si>
  <si>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</si>
  <si>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</si>
  <si>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</si>
  <si>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</si>
  <si>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</si>
  <si>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</si>
  <si>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</si>
  <si>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</si>
  <si>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</si>
  <si>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</si>
  <si>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</si>
  <si>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</si>
  <si>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</si>
  <si>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</si>
  <si>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</si>
  <si>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</si>
  <si>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</si>
  <si>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</si>
  <si>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</si>
  <si>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</si>
  <si>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</si>
  <si>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</si>
  <si>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</si>
  <si>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</si>
  <si>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</si>
  <si>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</si>
  <si>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</si>
  <si>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</si>
  <si>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</si>
  <si>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</si>
  <si>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</si>
  <si>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</si>
  <si>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</si>
  <si>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</si>
  <si>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</si>
  <si>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</si>
  <si>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</si>
  <si>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</si>
  <si>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</si>
  <si>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</si>
  <si>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</si>
  <si>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</si>
  <si>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</si>
  <si>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</si>
  <si>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</si>
  <si>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</si>
  <si>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</si>
  <si>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</si>
  <si>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</si>
  <si>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</si>
  <si>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</si>
  <si>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</si>
  <si>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</si>
  <si>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</si>
  <si>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</si>
  <si>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</si>
  <si>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</si>
  <si>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</si>
  <si>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</si>
  <si>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</si>
  <si>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</si>
  <si>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</si>
  <si>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</si>
  <si>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</si>
  <si>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</si>
  <si>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</si>
  <si>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</si>
  <si>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</si>
  <si>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</si>
  <si>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</si>
  <si>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</si>
  <si>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</si>
  <si>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</si>
  <si>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</si>
  <si>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</si>
  <si>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</si>
  <si>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</si>
  <si>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</si>
  <si>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</si>
  <si>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</si>
  <si>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</si>
  <si>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</si>
  <si>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</si>
  <si>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</si>
  <si>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</si>
  <si>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</si>
  <si>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</si>
  <si>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</si>
  <si>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</si>
  <si>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</si>
  <si>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</si>
  <si>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</si>
  <si>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</si>
  <si>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</si>
  <si>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</si>
  <si>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</si>
  <si>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</si>
  <si>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</si>
  <si>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</si>
  <si>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</si>
  <si>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</si>
  <si>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</si>
  <si>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</si>
  <si>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</si>
  <si>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</si>
  <si>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</si>
  <si>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</si>
  <si>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</si>
  <si>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</si>
  <si>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</si>
  <si>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</si>
  <si>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</si>
  <si>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</si>
  <si>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</si>
  <si>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</si>
  <si>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</si>
  <si>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</si>
  <si>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</si>
  <si>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</si>
  <si>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</si>
  <si>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</si>
  <si>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</si>
  <si>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</si>
  <si>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</si>
  <si>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</si>
  <si>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</si>
  <si>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</si>
  <si>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</si>
  <si>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</si>
  <si>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</si>
  <si>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</si>
  <si>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</si>
  <si>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</si>
  <si>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</si>
  <si>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</si>
  <si>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</si>
  <si>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</si>
  <si>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</si>
  <si>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</si>
  <si>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</si>
  <si>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</si>
  <si>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</si>
  <si>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</si>
  <si>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</si>
  <si>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</si>
  <si>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</si>
  <si>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</si>
  <si>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</si>
  <si>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</si>
  <si>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</si>
  <si>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</si>
  <si>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</si>
  <si>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</si>
  <si>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</si>
  <si>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</si>
  <si>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</si>
  <si>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</si>
  <si>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</si>
  <si>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</si>
  <si>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</si>
  <si>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</si>
  <si>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</si>
  <si>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</si>
  <si>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</si>
  <si>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</si>
  <si>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</si>
  <si>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</si>
  <si>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</si>
  <si>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</si>
  <si>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</si>
  <si>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</si>
  <si>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</si>
  <si>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</si>
  <si>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</si>
  <si>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</si>
  <si>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</si>
  <si>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</si>
  <si>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</si>
  <si>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</si>
  <si>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</si>
  <si>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</si>
  <si>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</si>
  <si>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</si>
  <si>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</si>
  <si>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</si>
  <si>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</si>
  <si>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</si>
  <si>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</si>
  <si>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</si>
  <si>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</si>
  <si>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</si>
  <si>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</si>
  <si>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</si>
  <si>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</si>
  <si>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</si>
  <si>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</si>
  <si>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</si>
  <si>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</si>
  <si>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</si>
  <si>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</si>
  <si>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</si>
  <si>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</si>
  <si>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</si>
  <si>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</si>
  <si>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</si>
  <si>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</si>
  <si>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</si>
  <si>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</si>
  <si>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</si>
  <si>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</si>
  <si>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</si>
  <si>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</si>
  <si>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</si>
  <si>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</si>
  <si>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</si>
  <si>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</si>
  <si>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</si>
  <si>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</si>
  <si>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</si>
  <si>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</si>
  <si>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</si>
  <si>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</si>
  <si>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</si>
  <si>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</si>
  <si>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</si>
  <si>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</si>
  <si>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</si>
  <si>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</si>
  <si>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</si>
  <si>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</si>
  <si>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</si>
  <si>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</si>
  <si>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</si>
  <si>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</si>
  <si>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</si>
  <si>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</si>
  <si>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</si>
  <si>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</si>
  <si>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</si>
  <si>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</si>
  <si>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</si>
  <si>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</si>
  <si>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</si>
  <si>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</si>
  <si>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</si>
  <si>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</si>
  <si>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</si>
  <si>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</si>
  <si>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</si>
  <si>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</si>
  <si>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</si>
  <si>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</si>
  <si>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</si>
  <si>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</si>
  <si>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</si>
  <si>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</si>
  <si>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</si>
  <si>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</si>
  <si>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</si>
  <si>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</si>
  <si>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</si>
  <si>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</si>
  <si>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</si>
  <si>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</si>
  <si>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</si>
  <si>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</si>
  <si>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</si>
  <si>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</si>
  <si>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</si>
  <si>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</si>
  <si>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</si>
  <si>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</si>
  <si>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</si>
  <si>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</si>
  <si>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</si>
  <si>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</si>
  <si>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</si>
  <si>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</si>
  <si>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</si>
  <si>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</si>
  <si>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</si>
  <si>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</si>
  <si>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</si>
  <si>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</si>
  <si>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</si>
  <si>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</si>
  <si>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</si>
  <si>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</si>
  <si>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</si>
  <si>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</si>
  <si>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</si>
  <si>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</si>
  <si>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</si>
  <si>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</si>
  <si>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</si>
  <si>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</si>
  <si>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</si>
  <si>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</si>
  <si>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</si>
  <si>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</si>
  <si>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</si>
  <si>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</si>
  <si>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</si>
  <si>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</si>
  <si>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</si>
  <si>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</si>
  <si>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</si>
  <si>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</si>
  <si>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</si>
  <si>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</si>
  <si>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</si>
  <si>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</si>
  <si>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</si>
  <si>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</si>
  <si>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</si>
  <si>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</si>
  <si>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</si>
  <si>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</si>
  <si>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</si>
  <si>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</si>
  <si>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</si>
  <si>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</si>
  <si>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</si>
  <si>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</si>
  <si>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</si>
  <si>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</si>
  <si>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</si>
  <si>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</si>
  <si>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</si>
  <si>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</si>
  <si>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</si>
  <si>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</si>
  <si>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</si>
  <si>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</si>
  <si>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</si>
  <si>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</si>
  <si>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</si>
  <si>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</si>
  <si>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</si>
  <si>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</si>
  <si>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</si>
  <si>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</si>
  <si>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</si>
  <si>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</si>
  <si>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</si>
  <si>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</si>
  <si>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</si>
  <si>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</si>
  <si>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</si>
  <si>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</si>
  <si>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</si>
  <si>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</si>
  <si>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</si>
  <si>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</si>
  <si>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</si>
  <si>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</si>
  <si>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</si>
  <si>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</si>
  <si>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</si>
  <si>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</si>
  <si>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</si>
  <si>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</si>
  <si>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</si>
  <si>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</si>
  <si>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</si>
  <si>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</si>
  <si>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</si>
  <si>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</si>
  <si>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</si>
  <si>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</si>
  <si>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</si>
  <si>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</si>
  <si>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</si>
  <si>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</si>
  <si>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</si>
  <si>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</si>
  <si>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</si>
  <si>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</si>
  <si>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</si>
  <si>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</si>
  <si>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</si>
  <si>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</si>
  <si>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</si>
  <si>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</si>
  <si>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</si>
  <si>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</si>
  <si>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</si>
  <si>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</si>
  <si>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</si>
  <si>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</si>
  <si>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</si>
  <si>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</si>
  <si>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</si>
  <si>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</si>
  <si>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</si>
  <si>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</si>
  <si>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</si>
  <si>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</si>
  <si>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</si>
  <si>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</si>
  <si>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</si>
  <si>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</si>
  <si>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</si>
  <si>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</si>
  <si>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</si>
  <si>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</si>
  <si>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</si>
  <si>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</si>
  <si>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</si>
  <si>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</si>
  <si>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</si>
  <si>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</si>
  <si>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</si>
  <si>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</si>
  <si>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</si>
  <si>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</si>
  <si>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</si>
  <si>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</si>
  <si>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</si>
  <si>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</si>
  <si>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</si>
  <si>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</si>
  <si>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</si>
  <si>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</si>
  <si>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</si>
  <si>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</si>
  <si>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</si>
  <si>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</si>
  <si>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</si>
  <si>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</si>
  <si>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</si>
  <si>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</si>
  <si>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</si>
  <si>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</si>
  <si>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</si>
  <si>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</si>
  <si>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</si>
  <si>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</si>
  <si>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</si>
  <si>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</si>
  <si>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</si>
  <si>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</si>
  <si>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</si>
  <si>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</si>
  <si>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</si>
  <si>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</si>
  <si>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</si>
  <si>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</si>
  <si>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</si>
  <si>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</si>
  <si>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</si>
  <si>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</si>
  <si>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</si>
  <si>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</si>
  <si>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</si>
  <si>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</si>
  <si>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</si>
  <si>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</si>
  <si>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</si>
  <si>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</si>
  <si>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</si>
  <si>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</si>
  <si>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</si>
  <si>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</si>
  <si>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</si>
  <si>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</si>
  <si>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</si>
  <si>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</si>
  <si>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</si>
  <si>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</si>
  <si>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</si>
  <si>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</si>
  <si>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</si>
  <si>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</si>
  <si>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</si>
  <si>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</si>
  <si>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</si>
  <si>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</si>
  <si>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</si>
  <si>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</si>
  <si>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</si>
  <si>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</si>
  <si>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</si>
  <si>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</si>
  <si>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</si>
  <si>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</si>
  <si>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</si>
  <si>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</si>
  <si>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</si>
  <si>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</si>
  <si>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</si>
  <si>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</si>
  <si>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</si>
  <si>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</si>
  <si>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</si>
  <si>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</si>
  <si>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</si>
  <si>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</si>
  <si>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</si>
  <si>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</si>
  <si>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</si>
  <si>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</si>
  <si>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</si>
  <si>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</si>
  <si>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</si>
  <si>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</si>
  <si>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</si>
  <si>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</si>
  <si>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</si>
  <si>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</si>
  <si>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</si>
  <si>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</si>
  <si>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</si>
  <si>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</si>
  <si>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</si>
  <si>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</si>
  <si>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</si>
  <si>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</si>
  <si>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</si>
  <si>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</si>
  <si>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</si>
  <si>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</si>
  <si>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</si>
  <si>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</si>
  <si>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</si>
  <si>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</si>
  <si>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</si>
  <si>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</si>
  <si>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</si>
  <si>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</si>
  <si>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</si>
  <si>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</si>
  <si>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</si>
  <si>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</si>
  <si>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</si>
  <si>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</si>
  <si>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</si>
  <si>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</si>
  <si>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</si>
  <si>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</si>
  <si>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</si>
  <si>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</si>
  <si>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</si>
  <si>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</si>
  <si>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</si>
  <si>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</si>
  <si>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</si>
  <si>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</si>
  <si>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</si>
  <si>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</si>
  <si>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</si>
  <si>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</si>
  <si>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</si>
  <si>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</si>
  <si>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</si>
  <si>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</si>
  <si>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</si>
  <si>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</si>
  <si>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</si>
  <si>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</si>
  <si>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</si>
  <si>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</si>
  <si>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</si>
  <si>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</si>
  <si>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</si>
  <si>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</si>
  <si>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</si>
  <si>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</si>
  <si>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</si>
  <si>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</si>
  <si>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</si>
  <si>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</si>
  <si>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</si>
  <si>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</si>
  <si>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</si>
  <si>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</si>
  <si>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</si>
  <si>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</si>
  <si>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</si>
  <si>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</si>
  <si>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</si>
  <si>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</si>
  <si>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</si>
  <si>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</si>
  <si>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</si>
  <si>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</si>
  <si>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</si>
  <si>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</si>
  <si>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</si>
  <si>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</si>
  <si>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</si>
  <si>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</si>
  <si>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</si>
  <si>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</si>
  <si>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</si>
  <si>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</si>
  <si>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</si>
  <si>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</si>
  <si>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</si>
  <si>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</si>
  <si>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</si>
  <si>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</si>
  <si>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</si>
  <si>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</si>
  <si>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</si>
  <si>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</si>
  <si>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</si>
  <si>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</si>
  <si>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</si>
  <si>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</si>
  <si>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</si>
  <si>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</si>
  <si>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</si>
  <si>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</si>
  <si>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</si>
  <si>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</si>
  <si>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</si>
  <si>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</si>
  <si>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</si>
  <si>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</si>
  <si>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</si>
  <si>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</si>
  <si>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</si>
  <si>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</si>
  <si>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</si>
  <si>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</si>
  <si>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</si>
  <si>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</si>
  <si>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</si>
  <si>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</si>
  <si>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</si>
  <si>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</si>
  <si>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</si>
  <si>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</si>
  <si>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</si>
  <si>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</si>
  <si>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</si>
  <si>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</si>
  <si>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</si>
  <si>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</si>
  <si>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</si>
  <si>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</si>
  <si>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</si>
  <si>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</si>
  <si>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</si>
  <si>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</si>
  <si>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</si>
  <si>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</si>
  <si>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</si>
  <si>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</si>
  <si>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</si>
  <si>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</si>
  <si>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</si>
  <si>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</si>
  <si>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</si>
  <si>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</si>
  <si>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</si>
  <si>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</si>
  <si>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</si>
  <si>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</si>
  <si>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</si>
  <si>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</si>
  <si>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</si>
  <si>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</si>
  <si>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</si>
  <si>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</si>
  <si>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</si>
  <si>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</si>
  <si>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</si>
  <si>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</si>
  <si>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</si>
  <si>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</si>
  <si>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</si>
  <si>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</si>
  <si>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</si>
  <si>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</si>
  <si>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</si>
  <si>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</si>
  <si>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</si>
  <si>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</si>
  <si>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</si>
  <si>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</si>
  <si>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</si>
  <si>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</si>
  <si>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</si>
  <si>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</si>
  <si>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</si>
  <si>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</si>
  <si>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</si>
  <si>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</si>
  <si>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</si>
  <si>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</si>
  <si>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</si>
  <si>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</si>
  <si>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</si>
  <si>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</si>
  <si>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</si>
  <si>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</si>
  <si>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</si>
  <si>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</si>
  <si>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</si>
  <si>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</si>
  <si>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</si>
  <si>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</si>
  <si>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</si>
  <si>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</si>
  <si>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</si>
  <si>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</si>
  <si>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</si>
  <si>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</si>
  <si>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</si>
  <si>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</si>
  <si>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</si>
  <si>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</si>
  <si>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</si>
  <si>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</si>
  <si>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</si>
  <si>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</si>
  <si>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</si>
  <si>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</si>
  <si>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</si>
  <si>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</si>
  <si>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</si>
  <si>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</si>
  <si>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</si>
  <si>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</si>
  <si>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</si>
  <si>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</si>
  <si>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</si>
  <si>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</si>
  <si>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</si>
  <si>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</si>
  <si>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</si>
  <si>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</si>
  <si>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</si>
  <si>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</si>
  <si>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</si>
  <si>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</si>
  <si>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</si>
  <si>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</si>
  <si>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</si>
  <si>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</si>
  <si>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</si>
  <si>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</si>
  <si>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</si>
  <si>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</si>
  <si>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</si>
  <si>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</si>
  <si>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</si>
  <si>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</si>
  <si>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</si>
  <si>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</si>
  <si>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</si>
  <si>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</si>
  <si>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</si>
  <si>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</si>
  <si>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</si>
  <si>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</si>
  <si>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</si>
  <si>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</si>
  <si>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</si>
  <si>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</si>
  <si>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</si>
  <si>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</si>
  <si>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</si>
  <si>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</si>
  <si>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</si>
  <si>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</si>
  <si>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</si>
  <si>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</si>
  <si>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</si>
  <si>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</si>
  <si>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</si>
  <si>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</si>
  <si>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</si>
  <si>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</si>
  <si>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</si>
  <si>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</si>
  <si>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</si>
  <si>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</si>
  <si>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</si>
  <si>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</si>
  <si>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</si>
  <si>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</si>
  <si>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</si>
  <si>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</si>
  <si>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</si>
  <si>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</si>
  <si>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</si>
  <si>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</si>
  <si>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</si>
  <si>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</si>
  <si>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</si>
  <si>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</si>
  <si>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</si>
  <si>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</si>
  <si>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</si>
  <si>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</si>
  <si>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</si>
  <si>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</si>
  <si>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</si>
  <si>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</si>
  <si>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</si>
  <si>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</si>
  <si>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</si>
  <si>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</si>
  <si>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</si>
  <si>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</si>
  <si>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</si>
  <si>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</si>
  <si>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</si>
  <si>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</si>
  <si>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</si>
  <si>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</si>
  <si>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</si>
  <si>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</si>
  <si>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</si>
  <si>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</si>
  <si>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</si>
  <si>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</si>
  <si>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</si>
  <si>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</si>
  <si>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</si>
  <si>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</si>
  <si>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</si>
  <si>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</si>
  <si>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</si>
  <si>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</si>
  <si>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</si>
  <si>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</si>
  <si>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</si>
  <si>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</si>
  <si>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</si>
  <si>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</si>
  <si>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</si>
  <si>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</si>
  <si>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</si>
  <si>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</si>
  <si>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</si>
  <si>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</si>
  <si>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</si>
  <si>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</si>
  <si>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</si>
  <si>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</si>
  <si>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</si>
  <si>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</si>
  <si>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</si>
  <si>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</si>
  <si>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</si>
  <si>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</si>
  <si>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</si>
  <si>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</si>
  <si>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</si>
  <si>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</si>
  <si>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</si>
  <si>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</si>
  <si>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</si>
  <si>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</si>
  <si>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</si>
  <si>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</si>
  <si>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</si>
  <si>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</si>
  <si>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</si>
  <si>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</si>
  <si>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</si>
  <si>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</si>
  <si>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</si>
  <si>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</si>
  <si>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</si>
  <si>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</si>
  <si>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</si>
  <si>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</si>
  <si>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</si>
  <si>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</si>
  <si>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</si>
  <si>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</si>
  <si>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</si>
  <si>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</si>
  <si>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</si>
  <si>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</si>
  <si>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</si>
  <si>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</si>
  <si>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</si>
  <si>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</si>
  <si>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</si>
  <si>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</si>
  <si>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</si>
  <si>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</si>
  <si>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</si>
  <si>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</si>
  <si>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</si>
  <si>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</si>
  <si>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</si>
  <si>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</si>
  <si>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</si>
  <si>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</si>
  <si>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</si>
  <si>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</si>
  <si>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</si>
  <si>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</si>
  <si>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</si>
  <si>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</si>
  <si>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</si>
  <si>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</si>
  <si>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</si>
  <si>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</si>
  <si>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</si>
  <si>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</si>
  <si>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</si>
  <si>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</si>
  <si>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</si>
  <si>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</si>
  <si>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</si>
  <si>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</si>
  <si>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</si>
  <si>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</si>
  <si>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</si>
  <si>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</si>
  <si>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</si>
  <si>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</si>
  <si>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</si>
  <si>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</si>
  <si>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</si>
  <si>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</si>
  <si>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</si>
  <si>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</si>
  <si>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</si>
  <si>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</si>
  <si>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</si>
  <si>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</si>
  <si>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</si>
  <si>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</si>
  <si>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</si>
  <si>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</si>
  <si>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</si>
  <si>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</si>
  <si>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</si>
  <si>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</si>
  <si>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</si>
  <si>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</si>
  <si>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</si>
  <si>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</si>
  <si>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</si>
  <si>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</si>
  <si>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</si>
  <si>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</si>
  <si>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</si>
  <si>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</si>
  <si>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</si>
  <si>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</si>
  <si>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</si>
  <si>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</si>
  <si>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</si>
  <si>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</si>
  <si>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</si>
  <si>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</si>
  <si>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</si>
  <si>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</si>
  <si>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</si>
  <si>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</si>
  <si>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</si>
  <si>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</si>
  <si>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</si>
  <si>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</si>
  <si>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</si>
  <si>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</si>
  <si>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</si>
  <si>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</si>
  <si>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</si>
  <si>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</si>
  <si>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</si>
  <si>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</si>
  <si>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</si>
  <si>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</si>
  <si>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</si>
  <si>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</si>
  <si>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</si>
  <si>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</si>
  <si>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</si>
  <si>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</si>
  <si>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</si>
  <si>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</si>
  <si>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</si>
  <si>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</si>
  <si>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</si>
  <si>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</si>
  <si>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</si>
  <si>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</si>
  <si>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</si>
  <si>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</si>
  <si>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</si>
  <si>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</si>
  <si>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</si>
  <si>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</si>
  <si>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</si>
  <si>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</si>
  <si>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</si>
  <si>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</si>
  <si>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</si>
  <si>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</si>
  <si>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</si>
  <si>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</si>
  <si>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</si>
  <si>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</si>
  <si>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</si>
  <si>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</si>
  <si>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</si>
  <si>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</si>
  <si>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</si>
  <si>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</si>
  <si>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</si>
  <si>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</si>
  <si>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</si>
  <si>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</si>
  <si>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</si>
  <si>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</si>
  <si>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</si>
  <si>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</si>
  <si>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</si>
  <si>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</si>
  <si>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</si>
  <si>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</si>
  <si>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</si>
  <si>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</si>
  <si>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</si>
  <si>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</si>
  <si>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</si>
  <si>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</si>
  <si>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</si>
  <si>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</si>
  <si>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</si>
  <si>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</si>
  <si>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</si>
  <si>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</si>
  <si>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</si>
  <si>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</si>
  <si>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</si>
  <si>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</si>
  <si>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</si>
  <si>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</si>
  <si>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</si>
  <si>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</si>
  <si>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</si>
  <si>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</si>
  <si>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</si>
  <si>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</si>
  <si>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</si>
  <si>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</si>
  <si>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</si>
  <si>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</si>
  <si>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</si>
  <si>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</si>
  <si>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</si>
  <si>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</si>
  <si>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</si>
  <si>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</si>
  <si>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</si>
  <si>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</si>
  <si>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</si>
  <si>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</si>
  <si>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</si>
  <si>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</si>
  <si>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</si>
  <si>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</si>
  <si>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</si>
  <si>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</si>
  <si>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</si>
  <si>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</si>
  <si>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</si>
  <si>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</si>
  <si>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</si>
  <si>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</si>
  <si>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</si>
  <si>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</si>
  <si>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</si>
  <si>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</si>
  <si>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</si>
  <si>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</si>
  <si>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</si>
  <si>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</si>
  <si>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</si>
  <si>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</si>
  <si>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</si>
  <si>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</si>
  <si>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</si>
  <si>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</si>
  <si>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</si>
  <si>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</si>
  <si>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</si>
  <si>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</si>
  <si>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</si>
  <si>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</si>
  <si>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</si>
  <si>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</si>
  <si>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</si>
  <si>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</si>
  <si>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</si>
  <si>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</si>
  <si>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</si>
  <si>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</si>
  <si>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</si>
  <si>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</si>
  <si>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</si>
  <si>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</si>
  <si>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</si>
  <si>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</si>
  <si>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</si>
  <si>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</si>
  <si>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</si>
  <si>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</si>
  <si>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</si>
  <si>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</si>
  <si>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</si>
  <si>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</si>
  <si>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</si>
  <si>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</si>
  <si>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</si>
  <si>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</si>
  <si>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</si>
  <si>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</si>
  <si>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</si>
  <si>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</si>
  <si>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</si>
  <si>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</si>
  <si>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</si>
  <si>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</si>
  <si>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</si>
  <si>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</si>
  <si>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</si>
  <si>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</si>
  <si>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</si>
  <si>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</si>
  <si>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</si>
  <si>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</si>
  <si>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</si>
  <si>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</si>
  <si>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</si>
  <si>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</si>
  <si>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</si>
  <si>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</si>
  <si>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</si>
  <si>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</si>
  <si>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</si>
  <si>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</si>
  <si>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</si>
  <si>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</si>
  <si>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</si>
  <si>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</si>
  <si>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</si>
  <si>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</si>
  <si>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</si>
  <si>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</si>
  <si>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</si>
  <si>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</si>
  <si>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</si>
  <si>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</si>
  <si>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</si>
  <si>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</si>
  <si>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</si>
  <si>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</si>
  <si>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</si>
  <si>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</si>
  <si>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</si>
  <si>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</si>
  <si>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</si>
  <si>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</si>
  <si>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</si>
  <si>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</si>
  <si>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</si>
  <si>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</si>
  <si>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</si>
  <si>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</si>
  <si>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</si>
  <si>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</si>
  <si>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</si>
  <si>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</si>
  <si>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</si>
  <si>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</si>
  <si>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</si>
  <si>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</si>
  <si>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</si>
  <si>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</si>
  <si>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</si>
  <si>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</si>
  <si>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</si>
  <si>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</si>
  <si>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</si>
  <si>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</si>
  <si>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</si>
  <si>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</si>
  <si>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</si>
  <si>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</si>
  <si>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</si>
  <si>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</si>
  <si>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</si>
  <si>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</si>
  <si>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</si>
  <si>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</si>
  <si>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</si>
  <si>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</si>
  <si>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</si>
  <si>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</si>
  <si>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</si>
  <si>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</si>
  <si>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</si>
  <si>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</si>
  <si>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</si>
  <si>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</si>
  <si>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</si>
  <si>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</si>
  <si>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</si>
  <si>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</si>
  <si>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</si>
  <si>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</si>
  <si>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</si>
  <si>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</si>
  <si>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</si>
  <si>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</si>
  <si>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</si>
  <si>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</si>
  <si>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</si>
  <si>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</si>
  <si>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</si>
  <si>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</si>
  <si>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</si>
  <si>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</si>
  <si>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</si>
  <si>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</si>
  <si>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</si>
  <si>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</si>
  <si>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</si>
  <si>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</si>
  <si>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</si>
  <si>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</si>
  <si>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</si>
  <si>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</si>
  <si>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</si>
  <si>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</si>
  <si>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</si>
  <si>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</si>
  <si>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</si>
  <si>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</si>
  <si>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</si>
  <si>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</si>
  <si>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</si>
  <si>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</si>
  <si>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</si>
  <si>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</si>
  <si>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</si>
  <si>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</si>
  <si>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</si>
  <si>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</si>
  <si>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</si>
  <si>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</si>
  <si>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</si>
  <si>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</si>
  <si>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</si>
  <si>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</si>
  <si>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</si>
  <si>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</si>
  <si>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</si>
  <si>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</si>
  <si>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</si>
  <si>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</si>
  <si>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</si>
  <si>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</si>
  <si>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</si>
  <si>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</si>
  <si>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</si>
  <si>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</si>
  <si>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</si>
  <si>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</si>
  <si>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</si>
  <si>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</si>
  <si>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</si>
  <si>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</si>
  <si>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</si>
  <si>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</si>
  <si>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</si>
  <si>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</si>
  <si>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</si>
  <si>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</si>
  <si>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</si>
  <si>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</si>
  <si>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</si>
  <si>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</si>
  <si>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</si>
  <si>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</si>
  <si>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</si>
  <si>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</si>
  <si>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</si>
  <si>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</si>
  <si>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</si>
  <si>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</si>
  <si>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</si>
  <si>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</si>
  <si>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</si>
  <si>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</si>
  <si>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</si>
  <si>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</si>
  <si>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</si>
  <si>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</si>
  <si>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</si>
  <si>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</si>
  <si>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</si>
  <si>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</si>
  <si>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</si>
  <si>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</si>
  <si>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</si>
  <si>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</si>
  <si>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</si>
  <si>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</si>
  <si>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</si>
  <si>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</si>
  <si>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</si>
  <si>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</si>
  <si>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</si>
  <si>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</si>
  <si>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</si>
  <si>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</si>
  <si>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</si>
  <si>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</si>
  <si>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</si>
  <si>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</si>
  <si>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</si>
  <si>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</si>
  <si>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</si>
  <si>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</si>
  <si>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</si>
  <si>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</si>
  <si>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</si>
  <si>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</si>
  <si>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</si>
  <si>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</si>
  <si>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</si>
  <si>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</si>
  <si>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</si>
  <si>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</si>
  <si>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</si>
  <si>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</si>
  <si>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</si>
  <si>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</si>
  <si>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</si>
  <si>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</si>
  <si>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</si>
  <si>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</si>
  <si>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</si>
  <si>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</si>
  <si>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</si>
  <si>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</si>
  <si>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</si>
  <si>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</si>
  <si>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</si>
  <si>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</si>
  <si>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</si>
  <si>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</si>
  <si>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</si>
  <si>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</si>
  <si>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</si>
  <si>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</si>
  <si>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</si>
  <si>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</si>
  <si>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</si>
  <si>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</si>
  <si>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</si>
  <si>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</si>
  <si>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</si>
  <si>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</si>
  <si>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</si>
  <si>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</si>
  <si>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</si>
  <si>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</si>
  <si>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</si>
  <si>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</si>
  <si>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</si>
  <si>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</si>
  <si>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</si>
  <si>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</si>
  <si>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</si>
  <si>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</si>
  <si>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</si>
  <si>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</si>
  <si>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</si>
  <si>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</si>
  <si>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</si>
  <si>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</si>
  <si>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</si>
  <si>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</si>
  <si>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</si>
  <si>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</si>
  <si>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</si>
  <si>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</si>
  <si>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</si>
  <si>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</si>
  <si>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</si>
  <si>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</si>
  <si>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</si>
  <si>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</si>
  <si>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</si>
  <si>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</si>
  <si>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</si>
  <si>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</si>
  <si>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</si>
  <si>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</si>
  <si>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</si>
  <si>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</si>
  <si>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</si>
  <si>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</si>
  <si>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</si>
  <si>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</si>
  <si>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</si>
  <si>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</si>
  <si>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</si>
  <si>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</si>
  <si>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</si>
  <si>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</si>
  <si>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</si>
  <si>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</si>
  <si>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</si>
  <si>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</si>
  <si>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</si>
  <si>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</si>
  <si>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</si>
  <si>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</si>
  <si>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</si>
  <si>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</si>
  <si>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</si>
  <si>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</si>
  <si>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</si>
  <si>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</si>
  <si>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</si>
  <si>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</si>
  <si>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</si>
  <si>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</si>
  <si>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</si>
  <si>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</si>
  <si>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</si>
  <si>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</si>
  <si>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</si>
  <si>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</si>
  <si>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</si>
  <si>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</si>
  <si>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</si>
  <si>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</si>
  <si>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</si>
  <si>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</si>
  <si>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</si>
  <si>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</si>
  <si>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</si>
  <si>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</si>
  <si>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</si>
  <si>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</si>
  <si>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</si>
  <si>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</si>
  <si>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</si>
  <si>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</si>
  <si>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</si>
  <si>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</si>
  <si>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</si>
  <si>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</si>
  <si>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</si>
  <si>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</si>
  <si>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</si>
  <si>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</si>
  <si>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</si>
  <si>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</si>
  <si>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</si>
  <si>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</si>
  <si>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</si>
  <si>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</si>
  <si>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</si>
  <si>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</si>
  <si>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</si>
  <si>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</si>
  <si>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</si>
  <si>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</si>
  <si>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</si>
  <si>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</si>
  <si>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</si>
  <si>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</si>
  <si>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</si>
  <si>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</si>
  <si>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</si>
  <si>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</si>
  <si>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</si>
  <si>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</si>
  <si>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</si>
  <si>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</si>
  <si>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</si>
  <si>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</si>
  <si>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</si>
  <si>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</si>
  <si>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</si>
  <si>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</si>
  <si>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</si>
  <si>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</si>
  <si>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</si>
  <si>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</si>
  <si>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</si>
  <si>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</si>
  <si>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</si>
  <si>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</si>
  <si>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</si>
  <si>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</si>
  <si>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</si>
  <si>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</si>
  <si>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</si>
  <si>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</si>
  <si>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</si>
  <si>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</si>
  <si>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</si>
  <si>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</si>
  <si>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</si>
  <si>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</si>
  <si>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</si>
  <si>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</si>
  <si>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</si>
  <si>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</si>
  <si>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</si>
  <si>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</si>
  <si>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</si>
  <si>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</si>
  <si>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</si>
  <si>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</si>
  <si>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</si>
  <si>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</si>
  <si>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</si>
  <si>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</si>
  <si>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</si>
  <si>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</si>
  <si>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</si>
  <si>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</si>
  <si>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</si>
  <si>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</si>
  <si>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</si>
  <si>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</si>
  <si>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</si>
  <si>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</si>
  <si>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</si>
  <si>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</si>
  <si>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</si>
  <si>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</si>
  <si>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</si>
  <si>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</si>
  <si>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</si>
  <si>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</si>
  <si>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</si>
  <si>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</si>
  <si>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</si>
  <si>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</si>
  <si>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</si>
  <si>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</si>
  <si>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</si>
  <si>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</si>
  <si>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</si>
  <si>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</si>
  <si>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</si>
  <si>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</si>
  <si>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</si>
  <si>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</si>
  <si>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</si>
  <si>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</si>
  <si>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</si>
  <si>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</si>
  <si>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</si>
  <si>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</si>
  <si>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</si>
  <si>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</si>
  <si>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</si>
  <si>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</si>
  <si>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</si>
  <si>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</si>
  <si>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</si>
  <si>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</si>
  <si>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</si>
  <si>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</si>
  <si>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</si>
  <si>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</si>
  <si>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</si>
  <si>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</si>
  <si>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</si>
  <si>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</si>
  <si>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</si>
  <si>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</si>
  <si>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</si>
  <si>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</si>
  <si>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</si>
  <si>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</si>
  <si>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</si>
  <si>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</si>
  <si>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</si>
  <si>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</si>
  <si>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</si>
  <si>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</si>
  <si>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</si>
  <si>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</si>
  <si>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</si>
  <si>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</si>
  <si>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</si>
  <si>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</si>
  <si>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</si>
  <si>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</si>
  <si>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</si>
  <si>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</si>
  <si>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</si>
  <si>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</si>
  <si>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</si>
  <si>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</si>
  <si>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</si>
  <si>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</si>
  <si>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</si>
  <si>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</si>
  <si>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</si>
  <si>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</si>
  <si>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</si>
  <si>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</si>
  <si>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</si>
  <si>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</si>
  <si>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</si>
  <si>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</si>
  <si>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</si>
  <si>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</si>
  <si>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</si>
  <si>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</si>
  <si>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</si>
  <si>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</si>
  <si>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</si>
  <si>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</si>
  <si>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</si>
  <si>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</si>
  <si>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</si>
  <si>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</si>
  <si>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</si>
  <si>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</si>
  <si>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</si>
  <si>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</si>
  <si>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</si>
  <si>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</si>
  <si>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</si>
  <si>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</si>
  <si>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</si>
  <si>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</si>
  <si>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</si>
  <si>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</si>
  <si>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</si>
  <si>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</si>
  <si>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</si>
  <si>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</si>
  <si>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</si>
  <si>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</si>
  <si>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</si>
  <si>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</si>
  <si>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</si>
  <si>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</si>
  <si>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</si>
  <si>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</si>
  <si>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</si>
  <si>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</si>
  <si>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</si>
  <si>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</si>
  <si>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</si>
  <si>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</si>
  <si>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</si>
  <si>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</si>
  <si>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</si>
  <si>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</si>
  <si>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</si>
  <si>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</si>
  <si>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</si>
  <si>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</si>
  <si>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</si>
  <si>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</si>
  <si>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</si>
  <si>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</si>
  <si>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</si>
  <si>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</si>
  <si>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</si>
  <si>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</si>
  <si>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</si>
  <si>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</si>
  <si>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</si>
  <si>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</si>
  <si>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</si>
  <si>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</si>
  <si>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</si>
  <si>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</si>
  <si>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</si>
  <si>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</si>
  <si>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</si>
  <si>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</si>
  <si>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</si>
  <si>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</si>
  <si>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</si>
  <si>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</si>
  <si>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</si>
  <si>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</si>
  <si>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</si>
  <si>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</si>
  <si>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</si>
  <si>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</si>
  <si>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</si>
  <si>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</si>
  <si>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</si>
  <si>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</si>
  <si>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</si>
  <si>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</si>
  <si>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</si>
  <si>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</si>
  <si>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</si>
  <si>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</si>
  <si>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</si>
  <si>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</si>
  <si>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</si>
  <si>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</si>
  <si>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</si>
  <si>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</si>
  <si>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</si>
  <si>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</si>
  <si>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</si>
  <si>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</si>
  <si>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</si>
  <si>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</si>
  <si>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</si>
  <si>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</si>
  <si>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</si>
  <si>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</si>
  <si>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</si>
  <si>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</si>
  <si>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</si>
  <si>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</si>
  <si>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</si>
  <si>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</si>
  <si>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</si>
  <si>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</si>
  <si>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</si>
  <si>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</si>
  <si>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</si>
  <si>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</si>
  <si>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</si>
  <si>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</si>
  <si>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</si>
  <si>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</si>
  <si>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</si>
  <si>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</si>
  <si>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</si>
  <si>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</si>
  <si>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</si>
  <si>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</si>
  <si>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</si>
  <si>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</si>
  <si>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</si>
  <si>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</si>
  <si>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</si>
  <si>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</si>
  <si>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</si>
  <si>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</si>
  <si>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</si>
  <si>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</si>
  <si>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</si>
  <si>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</si>
  <si>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</si>
  <si>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</si>
  <si>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</si>
  <si>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</si>
  <si>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</si>
  <si>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</si>
  <si>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</si>
  <si>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</si>
  <si>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</si>
  <si>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</si>
  <si>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</si>
  <si>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</si>
  <si>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</si>
  <si>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</si>
  <si>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</si>
  <si>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</si>
  <si>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</si>
  <si>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</si>
  <si>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</si>
  <si>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</si>
  <si>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</si>
  <si>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</si>
  <si>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</si>
  <si>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</si>
  <si>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</si>
  <si>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</si>
  <si>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</si>
  <si>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</si>
  <si>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</si>
  <si>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</si>
  <si>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</si>
  <si>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</si>
  <si>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</si>
  <si>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</si>
  <si>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</si>
  <si>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</si>
  <si>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</si>
  <si>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</si>
  <si>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</si>
  <si>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</si>
  <si>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</si>
  <si>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</si>
  <si>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</si>
  <si>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</si>
  <si>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</si>
  <si>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</si>
  <si>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</si>
  <si>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</si>
  <si>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</si>
  <si>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</si>
  <si>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</si>
  <si>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</si>
  <si>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</si>
  <si>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</si>
  <si>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</si>
  <si>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</si>
  <si>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</si>
  <si>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</si>
  <si>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</si>
  <si>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</si>
  <si>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</si>
  <si>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</si>
  <si>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</si>
  <si>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</si>
  <si>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</si>
  <si>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</si>
  <si>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</si>
  <si>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</si>
  <si>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</si>
  <si>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</si>
  <si>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</si>
  <si>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</si>
  <si>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</si>
  <si>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</si>
  <si>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</si>
  <si>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</si>
  <si>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</si>
  <si>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</si>
  <si>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</si>
  <si>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</si>
  <si>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</si>
  <si>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</si>
  <si>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</si>
  <si>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</si>
  <si>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</si>
  <si>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</si>
  <si>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</si>
  <si>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</si>
  <si>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</si>
  <si>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</si>
  <si>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</si>
  <si>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</si>
  <si>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</si>
  <si>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</si>
  <si>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</si>
  <si>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</si>
  <si>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</si>
  <si>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</si>
  <si>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</si>
  <si>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</si>
  <si>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</si>
  <si>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</si>
  <si>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</si>
  <si>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</si>
  <si>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</si>
  <si>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</si>
  <si>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</si>
  <si>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</si>
  <si>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</si>
  <si>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</si>
  <si>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</si>
  <si>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</si>
  <si>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</si>
  <si>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</si>
  <si>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</si>
  <si>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</si>
  <si>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</si>
  <si>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</si>
  <si>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</si>
  <si>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</si>
  <si>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</si>
  <si>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</si>
  <si>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</si>
  <si>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</si>
  <si>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</si>
  <si>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</si>
  <si>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</si>
  <si>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</si>
  <si>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</si>
  <si>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</si>
  <si>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</si>
  <si>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</si>
  <si>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</si>
  <si>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</si>
  <si>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</si>
  <si>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</si>
  <si>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</si>
  <si>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</si>
  <si>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</si>
  <si>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</si>
  <si>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</si>
  <si>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</si>
  <si>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</si>
  <si>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</si>
  <si>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</si>
  <si>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</si>
  <si>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</si>
  <si>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</si>
  <si>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</si>
  <si>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</si>
  <si>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</si>
  <si>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</si>
  <si>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</si>
  <si>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</si>
  <si>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</si>
  <si>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</si>
  <si>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</si>
  <si>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</si>
  <si>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</si>
  <si>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</si>
  <si>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</si>
  <si>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</si>
  <si>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</si>
  <si>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</si>
  <si>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</si>
  <si>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</si>
  <si>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</si>
  <si>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</si>
  <si>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</si>
  <si>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</si>
  <si>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</si>
  <si>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</si>
  <si>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</si>
  <si>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</si>
  <si>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</si>
  <si>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</si>
  <si>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</si>
  <si>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</si>
  <si>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</si>
  <si>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</si>
  <si>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</si>
  <si>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</si>
  <si>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</si>
  <si>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</si>
  <si>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</si>
  <si>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</si>
  <si>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</si>
  <si>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</si>
  <si>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</si>
  <si>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</si>
  <si>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</si>
  <si>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</si>
  <si>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</si>
  <si>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</si>
  <si>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</si>
  <si>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</si>
  <si>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</si>
  <si>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</si>
  <si>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</si>
  <si>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</si>
  <si>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</si>
  <si>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</si>
  <si>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</si>
  <si>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</si>
  <si>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</si>
  <si>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</si>
  <si>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</si>
  <si>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</si>
  <si>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</si>
  <si>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</si>
  <si>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</si>
  <si>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</si>
  <si>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</si>
  <si>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</si>
  <si>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</si>
  <si>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</si>
  <si>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</si>
  <si>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</si>
  <si>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</si>
  <si>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</si>
  <si>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</si>
  <si>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</si>
  <si>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</si>
  <si>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</si>
  <si>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</si>
  <si>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</si>
  <si>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</si>
  <si>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</si>
  <si>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</si>
  <si>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</si>
  <si>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</si>
  <si>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</si>
  <si>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</si>
  <si>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</si>
  <si>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</si>
  <si>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</si>
  <si>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</si>
  <si>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</si>
  <si>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</si>
  <si>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</si>
  <si>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</si>
  <si>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</si>
  <si>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</si>
  <si>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</si>
  <si>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</si>
  <si>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</si>
  <si>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</si>
  <si>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</si>
  <si>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</si>
  <si>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</si>
  <si>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</si>
  <si>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</si>
  <si>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</si>
  <si>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</si>
  <si>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</si>
  <si>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</si>
  <si>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</si>
  <si>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</si>
  <si>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</si>
  <si>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</si>
  <si>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</si>
  <si>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</si>
  <si>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</si>
  <si>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</si>
  <si>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</si>
  <si>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</si>
  <si>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</si>
  <si>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</si>
  <si>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</si>
  <si>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</si>
  <si>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</si>
  <si>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</si>
  <si>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</si>
  <si>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</si>
  <si>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</si>
  <si>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</si>
  <si>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</si>
  <si>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</si>
  <si>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</si>
  <si>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</si>
  <si>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</si>
  <si>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</si>
  <si>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</si>
  <si>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</si>
  <si>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</si>
  <si>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</si>
  <si>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</si>
  <si>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</si>
  <si>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</si>
  <si>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</si>
  <si>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</si>
  <si>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</si>
  <si>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</si>
  <si>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</si>
  <si>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</si>
  <si>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</si>
  <si>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</si>
  <si>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</si>
  <si>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</si>
  <si>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</si>
  <si>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</si>
  <si>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</si>
  <si>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</si>
  <si>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</si>
  <si>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</si>
  <si>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</si>
  <si>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</si>
  <si>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</si>
  <si>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</si>
  <si>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</si>
  <si>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</si>
  <si>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</si>
  <si>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</si>
  <si>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</si>
  <si>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</si>
  <si>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</si>
  <si>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</si>
  <si>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</si>
  <si>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</si>
  <si>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</si>
  <si>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</si>
  <si>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</si>
  <si>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</si>
  <si>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</si>
  <si>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</si>
  <si>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</si>
  <si>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</si>
  <si>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</si>
  <si>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</si>
  <si>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</si>
  <si>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</si>
  <si>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</si>
  <si>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</si>
  <si>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</si>
  <si>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</si>
  <si>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</si>
  <si>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</si>
  <si>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</si>
  <si>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</si>
  <si>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</si>
  <si>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</si>
  <si>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</si>
  <si>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</si>
  <si>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</si>
  <si>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</si>
  <si>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</si>
  <si>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</si>
  <si>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</si>
  <si>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</si>
  <si>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</si>
  <si>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</si>
  <si>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</si>
  <si>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</si>
  <si>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</si>
  <si>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</si>
  <si>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</si>
  <si>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</si>
  <si>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</si>
  <si>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</si>
  <si>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</si>
  <si>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</si>
  <si>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</si>
  <si>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</si>
  <si>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</si>
  <si>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</si>
  <si>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</si>
  <si>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</si>
  <si>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</si>
  <si>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</si>
  <si>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</si>
  <si>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</si>
  <si>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</si>
  <si>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</si>
  <si>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</si>
  <si>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</si>
  <si>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</si>
  <si>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</si>
  <si>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</si>
  <si>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</si>
  <si>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</si>
  <si>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</si>
  <si>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</si>
  <si>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</si>
  <si>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</si>
  <si>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</si>
  <si>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</si>
  <si>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</si>
  <si>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</si>
  <si>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</si>
  <si>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</si>
  <si>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</si>
  <si>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</si>
  <si>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</si>
  <si>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</si>
  <si>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</si>
  <si>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</si>
  <si>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</si>
  <si>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</si>
  <si>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</si>
  <si>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</si>
  <si>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</si>
  <si>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</si>
  <si>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</si>
  <si>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</si>
  <si>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</si>
  <si>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</si>
  <si>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</si>
  <si>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</si>
  <si>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</si>
  <si>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</si>
  <si>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</si>
  <si>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</si>
  <si>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</si>
  <si>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</si>
  <si>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</si>
  <si>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</si>
  <si>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</si>
  <si>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</si>
  <si>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</si>
  <si>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</si>
  <si>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</si>
  <si>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</si>
  <si>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</si>
  <si>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</si>
  <si>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</si>
  <si>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</si>
  <si>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</si>
  <si>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</si>
  <si>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</si>
  <si>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</si>
  <si>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</si>
  <si>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</si>
  <si>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</si>
  <si>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</si>
  <si>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</si>
  <si>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</si>
  <si>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</si>
  <si>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</si>
  <si>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</si>
  <si>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</si>
  <si>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</si>
  <si>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</si>
  <si>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</si>
  <si>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</si>
  <si>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</si>
  <si>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</si>
  <si>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</si>
  <si>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</si>
  <si>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</si>
  <si>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</si>
  <si>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</si>
  <si>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</si>
  <si>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</si>
  <si>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</si>
  <si>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</si>
  <si>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</si>
  <si>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</si>
  <si>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</si>
  <si>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</si>
  <si>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</si>
  <si>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</si>
  <si>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</si>
  <si>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</si>
  <si>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</si>
  <si>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</si>
  <si>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</si>
  <si>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</si>
  <si>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</si>
  <si>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</si>
  <si>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</si>
  <si>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</si>
  <si>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</si>
  <si>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</si>
  <si>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</si>
  <si>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</si>
  <si>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</si>
  <si>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</si>
  <si>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</si>
  <si>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</si>
  <si>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</si>
  <si>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</si>
  <si>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</si>
  <si>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</si>
  <si>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</si>
  <si>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</si>
  <si>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</si>
  <si>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</si>
  <si>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</si>
  <si>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</si>
  <si>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</si>
  <si>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</si>
  <si>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</si>
  <si>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</si>
  <si>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</si>
  <si>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</si>
  <si>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</si>
  <si>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</si>
  <si>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</si>
  <si>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</si>
  <si>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</si>
  <si>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</si>
  <si>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</si>
  <si>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</si>
  <si>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</si>
  <si>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</si>
  <si>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</si>
  <si>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</si>
  <si>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</si>
  <si>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</si>
  <si>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</si>
  <si>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</si>
  <si>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</si>
  <si>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</si>
  <si>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</si>
  <si>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</si>
  <si>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</si>
  <si>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</si>
  <si>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</si>
  <si>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</si>
  <si>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</si>
  <si>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</si>
  <si>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</si>
  <si>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</si>
  <si>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</si>
  <si>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</si>
  <si>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</si>
  <si>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</si>
  <si>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</si>
  <si>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</si>
  <si>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</si>
  <si>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</si>
  <si>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</si>
  <si>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</si>
  <si>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</si>
  <si>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</si>
  <si>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</si>
  <si>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</si>
  <si>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</si>
  <si>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</si>
  <si>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</si>
  <si>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</si>
  <si>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</si>
  <si>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</si>
  <si>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</si>
  <si>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</si>
  <si>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</si>
  <si>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</si>
  <si>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</si>
  <si>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</si>
  <si>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</si>
  <si>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</si>
  <si>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</si>
  <si>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</si>
  <si>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</si>
  <si>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</si>
  <si>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</si>
  <si>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</si>
  <si>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</si>
  <si>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</si>
  <si>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</si>
  <si>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</si>
  <si>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</si>
  <si>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</si>
  <si>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</si>
  <si>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</si>
  <si>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</si>
  <si>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</si>
  <si>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</si>
  <si>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</si>
  <si>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</si>
  <si>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</si>
  <si>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</si>
  <si>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</si>
  <si>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</si>
  <si>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</si>
  <si>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</si>
  <si>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</si>
  <si>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</si>
  <si>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</si>
  <si>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</si>
  <si>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</si>
  <si>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</si>
  <si>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</si>
  <si>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</si>
  <si>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</si>
  <si>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</si>
  <si>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</si>
  <si>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</si>
  <si>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</si>
  <si>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</si>
  <si>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</si>
  <si>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</si>
  <si>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</si>
  <si>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</si>
  <si>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</si>
  <si>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</si>
  <si>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</si>
  <si>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</si>
  <si>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</si>
  <si>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</si>
  <si>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</si>
  <si>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</si>
  <si>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</si>
  <si>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</si>
  <si>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</si>
  <si>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</si>
  <si>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</si>
  <si>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</si>
  <si>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</si>
  <si>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</si>
  <si>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</si>
  <si>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</si>
  <si>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</si>
  <si>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</si>
  <si>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</si>
  <si>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</si>
  <si>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</si>
  <si>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</si>
  <si>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</si>
  <si>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</si>
  <si>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</si>
  <si>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</si>
  <si>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</si>
  <si>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</si>
  <si>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</si>
  <si>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</si>
  <si>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</si>
  <si>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</si>
  <si>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</si>
  <si>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</si>
  <si>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</si>
  <si>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</si>
  <si>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</si>
  <si>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</si>
  <si>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</si>
  <si>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</si>
  <si>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</si>
  <si>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</si>
  <si>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</si>
  <si>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</si>
  <si>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</si>
  <si>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</si>
  <si>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</si>
  <si>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</si>
  <si>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</si>
  <si>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</si>
  <si>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</si>
  <si>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</si>
  <si>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</si>
  <si>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</si>
  <si>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</si>
  <si>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</si>
  <si>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</si>
  <si>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</si>
  <si>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</si>
  <si>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</si>
  <si>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</si>
  <si>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</si>
  <si>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</si>
  <si>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</si>
  <si>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</si>
  <si>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</si>
  <si>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</si>
  <si>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</si>
  <si>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</si>
  <si>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</si>
  <si>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</si>
  <si>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</si>
  <si>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</si>
  <si>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</si>
  <si>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</si>
  <si>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</si>
  <si>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</si>
  <si>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</si>
  <si>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</si>
  <si>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</si>
  <si>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</si>
  <si>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</si>
  <si>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</si>
  <si>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</si>
  <si>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</si>
  <si>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</si>
  <si>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</si>
  <si>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</si>
  <si>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</si>
  <si>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</si>
  <si>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</si>
  <si>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</si>
  <si>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</si>
  <si>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</si>
  <si>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</si>
  <si>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</si>
  <si>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</si>
  <si>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</si>
  <si>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</si>
  <si>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</si>
  <si>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</si>
  <si>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</si>
  <si>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</si>
  <si>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</si>
  <si>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</si>
  <si>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</si>
  <si>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</si>
  <si>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</si>
  <si>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</si>
  <si>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</si>
  <si>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</si>
  <si>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</si>
  <si>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</si>
  <si>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</si>
  <si>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</si>
  <si>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</si>
  <si>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</si>
  <si>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</si>
  <si>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</si>
  <si>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</si>
  <si>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</si>
  <si>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</si>
  <si>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</si>
  <si>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</si>
  <si>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</si>
  <si>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</si>
  <si>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</si>
  <si>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</si>
  <si>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</si>
  <si>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</si>
  <si>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</si>
  <si>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</si>
  <si>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</si>
  <si>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</si>
  <si>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</si>
  <si>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</si>
  <si>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</si>
  <si>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</si>
  <si>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</si>
  <si>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</si>
  <si>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</si>
  <si>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</si>
  <si>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</si>
  <si>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</si>
  <si>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</si>
  <si>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</si>
  <si>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</si>
  <si>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</si>
  <si>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</si>
  <si>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</si>
  <si>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</si>
  <si>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</si>
  <si>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</si>
  <si>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</si>
  <si>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</si>
  <si>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</si>
  <si>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</si>
  <si>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</si>
  <si>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</si>
  <si>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</si>
  <si>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</si>
  <si>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</si>
  <si>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</si>
  <si>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</si>
  <si>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</si>
  <si>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</si>
  <si>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</si>
  <si>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</si>
  <si>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</si>
  <si>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</si>
  <si>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</si>
  <si>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</si>
  <si>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</si>
  <si>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</si>
  <si>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</si>
  <si>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</si>
  <si>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</si>
  <si>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</si>
  <si>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</si>
  <si>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</si>
  <si>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</si>
  <si>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</si>
  <si>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</si>
  <si>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</si>
  <si>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</si>
  <si>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</si>
  <si>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</si>
  <si>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</si>
  <si>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</si>
  <si>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</si>
  <si>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</si>
  <si>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</si>
  <si>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</si>
  <si>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</si>
  <si>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</si>
  <si>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</si>
  <si>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</si>
  <si>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</si>
  <si>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</si>
  <si>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</si>
  <si>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</si>
  <si>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</si>
  <si>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</si>
  <si>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</si>
  <si>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</si>
  <si>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</si>
  <si>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</si>
  <si>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</si>
  <si>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</si>
  <si>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</si>
  <si>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</si>
  <si>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</si>
  <si>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</si>
  <si>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</si>
  <si>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</si>
  <si>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</si>
  <si>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</si>
  <si>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</si>
  <si>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</si>
  <si>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</si>
  <si>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</si>
  <si>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</si>
  <si>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</si>
  <si>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</si>
  <si>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</si>
  <si>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</si>
  <si>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</si>
  <si>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</si>
  <si>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</si>
  <si>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</si>
  <si>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</si>
  <si>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</si>
  <si>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</si>
  <si>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</si>
  <si>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</si>
  <si>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</si>
  <si>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</si>
  <si>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</si>
  <si>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</si>
  <si>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</si>
  <si>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</si>
  <si>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</si>
  <si>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</si>
  <si>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</si>
  <si>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</si>
  <si>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</si>
  <si>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</si>
  <si>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</si>
  <si>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</si>
  <si>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</si>
  <si>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</si>
  <si>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</si>
  <si>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</si>
  <si>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</si>
  <si>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</si>
  <si>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</si>
  <si>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</si>
  <si>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</si>
  <si>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</si>
  <si>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</si>
  <si>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</si>
  <si>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</si>
  <si>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</si>
  <si>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</si>
  <si>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</si>
  <si>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</si>
  <si>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</si>
  <si>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</si>
  <si>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</si>
  <si>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</si>
  <si>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</si>
  <si>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</si>
  <si>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</si>
  <si>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</si>
  <si>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</si>
  <si>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</si>
  <si>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</si>
  <si>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</si>
  <si>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</si>
  <si>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</si>
  <si>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</si>
  <si>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</si>
  <si>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</si>
  <si>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</si>
  <si>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</si>
  <si>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</si>
  <si>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</si>
  <si>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</si>
  <si>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</si>
  <si>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</si>
  <si>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</si>
  <si>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</si>
  <si>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</si>
  <si>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</si>
  <si>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</si>
  <si>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</si>
  <si>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</si>
  <si>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</si>
  <si>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</si>
  <si>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</si>
  <si>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</si>
  <si>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</si>
  <si>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</si>
  <si>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</si>
  <si>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</si>
  <si>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</si>
  <si>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</si>
  <si>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</si>
  <si>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</si>
  <si>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</si>
  <si>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</si>
  <si>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</si>
  <si>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</si>
  <si>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</si>
  <si>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</si>
  <si>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</si>
  <si>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</si>
  <si>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</si>
  <si>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</si>
  <si>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</si>
  <si>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</si>
  <si>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</si>
  <si>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</si>
  <si>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</si>
  <si>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</si>
  <si>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</si>
  <si>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</si>
  <si>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</si>
  <si>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</si>
  <si>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</si>
  <si>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</si>
  <si>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</si>
  <si>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</si>
  <si>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</si>
  <si>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</si>
  <si>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</si>
  <si>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</si>
  <si>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</si>
  <si>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</si>
  <si>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</si>
  <si>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</si>
  <si>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</si>
  <si>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</si>
  <si>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</si>
  <si>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</si>
  <si>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</si>
  <si>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</si>
  <si>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</si>
  <si>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</si>
  <si>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</si>
  <si>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</si>
  <si>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</si>
  <si>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</si>
  <si>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</si>
  <si>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</si>
  <si>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</si>
  <si>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</si>
  <si>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</si>
  <si>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</si>
  <si>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</si>
  <si>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</si>
  <si>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</si>
  <si>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</si>
  <si>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</si>
  <si>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</si>
  <si>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</si>
  <si>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</si>
  <si>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</si>
  <si>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</si>
  <si>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</si>
  <si>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</si>
  <si>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</si>
  <si>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</si>
  <si>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</si>
  <si>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</si>
  <si>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</si>
  <si>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</si>
  <si>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</si>
  <si>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</si>
  <si>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</si>
  <si>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</si>
  <si>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</si>
  <si>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</si>
  <si>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</si>
  <si>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</si>
  <si>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</si>
  <si>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</si>
  <si>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</si>
  <si>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</si>
  <si>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</si>
  <si>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</si>
  <si>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</si>
  <si>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</si>
  <si>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</si>
  <si>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</si>
  <si>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</si>
  <si>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</si>
  <si>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</si>
  <si>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</si>
  <si>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</si>
  <si>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</si>
  <si>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</si>
  <si>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</si>
  <si>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</si>
  <si>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</si>
  <si>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</si>
  <si>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</si>
  <si>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</si>
  <si>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</si>
  <si>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</si>
  <si>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</si>
  <si>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</si>
  <si>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</si>
  <si>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</si>
  <si>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</si>
  <si>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</si>
  <si>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</si>
  <si>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</si>
  <si>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</si>
  <si>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</si>
  <si>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</si>
  <si>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</si>
  <si>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</si>
  <si>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</si>
  <si>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</si>
  <si>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</si>
  <si>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</si>
  <si>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</si>
  <si>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</si>
  <si>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</si>
  <si>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</si>
  <si>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</si>
  <si>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</si>
  <si>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</si>
  <si>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</si>
  <si>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</si>
  <si>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</si>
  <si>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</si>
  <si>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</si>
  <si>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</si>
  <si>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</si>
  <si>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</si>
  <si>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</si>
  <si>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</si>
  <si>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</si>
  <si>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</si>
  <si>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</si>
  <si>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</si>
  <si>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</si>
  <si>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</si>
  <si>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</si>
  <si>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</si>
  <si>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</si>
  <si>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</si>
  <si>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</si>
  <si>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</si>
  <si>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</si>
  <si>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</si>
  <si>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</si>
  <si>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</si>
  <si>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</si>
  <si>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</si>
  <si>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</si>
  <si>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</si>
  <si>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</si>
  <si>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</si>
  <si>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</si>
  <si>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</si>
  <si>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</si>
  <si>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</si>
  <si>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</si>
  <si>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</si>
  <si>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</si>
  <si>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</si>
  <si>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</si>
  <si>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</si>
  <si>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</si>
  <si>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</si>
  <si>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</si>
  <si>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</si>
  <si>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</si>
  <si>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</si>
  <si>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</si>
  <si>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</si>
  <si>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</si>
  <si>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</si>
  <si>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</si>
  <si>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</si>
  <si>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</si>
  <si>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</si>
  <si>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</si>
  <si>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</si>
  <si>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</si>
  <si>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</si>
  <si>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</si>
  <si>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</si>
  <si>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</si>
  <si>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</si>
  <si>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</si>
  <si>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</si>
  <si>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</si>
  <si>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</si>
  <si>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</si>
  <si>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</si>
  <si>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</si>
  <si>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</si>
  <si>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</si>
  <si>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</si>
  <si>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</si>
  <si>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</si>
  <si>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</si>
  <si>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</si>
  <si>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</si>
  <si>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</si>
  <si>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</si>
  <si>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</si>
  <si>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</si>
  <si>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</si>
  <si>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</si>
  <si>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</si>
  <si>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</si>
  <si>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</si>
  <si>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</si>
  <si>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</si>
  <si>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</si>
  <si>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</si>
  <si>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</si>
  <si>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</si>
  <si>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</si>
  <si>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</si>
  <si>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</si>
  <si>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</si>
  <si>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</si>
  <si>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</si>
  <si>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</si>
  <si>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</si>
  <si>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</si>
  <si>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</si>
  <si>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</si>
  <si>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</si>
  <si>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</si>
  <si>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</si>
  <si>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</si>
  <si>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</si>
  <si>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</si>
  <si>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</si>
  <si>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</si>
  <si>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</si>
  <si>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</si>
  <si>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</si>
  <si>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</si>
  <si>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</si>
  <si>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</si>
  <si>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</si>
  <si>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</si>
  <si>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</si>
  <si>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</si>
  <si>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</si>
  <si>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</si>
  <si>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</si>
  <si>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</si>
  <si>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</si>
  <si>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</si>
  <si>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</si>
  <si>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</si>
  <si>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</si>
  <si>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</si>
  <si>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</si>
  <si>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</si>
  <si>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</si>
  <si>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</si>
  <si>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</si>
  <si>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</si>
  <si>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</si>
  <si>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</si>
  <si>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</si>
  <si>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</si>
  <si>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</si>
  <si>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</si>
  <si>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</si>
  <si>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</si>
  <si>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</si>
  <si>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</si>
  <si>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</si>
  <si>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</si>
  <si>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</si>
  <si>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</si>
  <si>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</si>
  <si>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</si>
  <si>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</si>
  <si>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</si>
  <si>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</si>
  <si>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</si>
  <si>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</si>
  <si>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</si>
  <si>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</si>
  <si>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</si>
  <si>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</si>
  <si>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</si>
  <si>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</si>
  <si>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</si>
  <si>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</si>
  <si>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</si>
  <si>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</si>
  <si>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</si>
  <si>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</si>
  <si>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</si>
  <si>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</si>
  <si>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</si>
  <si>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</si>
  <si>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</si>
  <si>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</si>
  <si>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</si>
  <si>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</si>
  <si>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</si>
  <si>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</si>
  <si>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</si>
  <si>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</si>
  <si>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</si>
  <si>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</si>
  <si>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</si>
  <si>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</si>
  <si>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</si>
  <si>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</si>
  <si>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</si>
  <si>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</si>
  <si>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</si>
  <si>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</si>
  <si>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</si>
  <si>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</si>
  <si>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</si>
  <si>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</si>
  <si>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</si>
  <si>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</si>
  <si>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</si>
  <si>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</si>
  <si>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</si>
  <si>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</si>
  <si>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</si>
  <si>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</si>
  <si>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</si>
  <si>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</si>
  <si>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</si>
  <si>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</si>
  <si>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</si>
  <si>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</si>
  <si>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</si>
  <si>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</si>
  <si>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</si>
  <si>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</si>
  <si>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</si>
  <si>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</si>
  <si>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</si>
  <si>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</si>
  <si>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</si>
  <si>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</si>
  <si>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</si>
  <si>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</si>
  <si>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</si>
  <si>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</si>
  <si>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</si>
  <si>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</si>
  <si>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</si>
  <si>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</si>
  <si>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</si>
  <si>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</si>
  <si>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</si>
  <si>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</si>
  <si>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</si>
  <si>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</si>
  <si>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</si>
  <si>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</si>
  <si>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</si>
  <si>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</si>
  <si>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</si>
  <si>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</si>
  <si>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</si>
  <si>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</si>
  <si>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</si>
  <si>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</si>
  <si>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</si>
  <si>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</si>
  <si>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</si>
  <si>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</si>
  <si>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</si>
  <si>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</si>
  <si>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</si>
  <si>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</si>
  <si>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</si>
  <si>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</si>
  <si>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</si>
  <si>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</si>
  <si>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</si>
  <si>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</si>
  <si>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</si>
  <si>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</si>
  <si>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</si>
  <si>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</si>
  <si>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</si>
  <si>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</si>
  <si>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</si>
  <si>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</si>
  <si>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</si>
  <si>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</si>
  <si>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</si>
  <si>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</si>
  <si>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</si>
  <si>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</si>
  <si>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</si>
  <si>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</si>
  <si>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</si>
  <si>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</si>
  <si>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</si>
  <si>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</si>
  <si>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</si>
  <si>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</si>
  <si>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</si>
  <si>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</si>
  <si>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</si>
  <si>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</si>
  <si>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</si>
  <si>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</si>
  <si>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</si>
  <si>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</si>
  <si>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</si>
  <si>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</si>
  <si>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</si>
  <si>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</si>
  <si>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</si>
  <si>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</si>
  <si>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</si>
  <si>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</si>
  <si>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</si>
  <si>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</si>
  <si>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</si>
  <si>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</si>
  <si>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</si>
  <si>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</si>
  <si>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</si>
  <si>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</si>
  <si>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</si>
  <si>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</si>
  <si>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</si>
  <si>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</si>
  <si>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</si>
  <si>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</si>
  <si>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</si>
  <si>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</si>
  <si>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</si>
  <si>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</si>
  <si>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</si>
  <si>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</si>
  <si>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</si>
  <si>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</si>
  <si>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</si>
  <si>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</si>
  <si>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</si>
  <si>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</si>
  <si>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</si>
  <si>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</si>
  <si>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</si>
  <si>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</si>
  <si>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</si>
  <si>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</si>
  <si>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</si>
  <si>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</si>
  <si>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</si>
  <si>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</si>
  <si>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</si>
  <si>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</si>
  <si>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</si>
  <si>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</si>
  <si>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</si>
  <si>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</si>
  <si>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</si>
  <si>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</si>
  <si>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</si>
  <si>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</si>
  <si>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</si>
  <si>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</si>
  <si>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</si>
  <si>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</si>
  <si>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</si>
  <si>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</si>
  <si>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</si>
  <si>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</si>
  <si>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</si>
  <si>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</si>
  <si>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</si>
  <si>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</si>
  <si>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</si>
  <si>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</si>
  <si>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</si>
  <si>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</si>
  <si>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</si>
  <si>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</si>
  <si>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</si>
  <si>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</si>
  <si>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</si>
  <si>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</si>
  <si>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</si>
  <si>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</si>
  <si>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</si>
  <si>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</si>
  <si>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</si>
  <si>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</si>
  <si>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</si>
  <si>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</si>
  <si>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</si>
  <si>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</si>
  <si>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</si>
  <si>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</si>
  <si>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</si>
  <si>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</si>
  <si>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</si>
  <si>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</si>
  <si>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</si>
  <si>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</si>
  <si>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</si>
  <si>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</si>
  <si>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</si>
  <si>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</si>
  <si>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</si>
  <si>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</si>
  <si>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</si>
  <si>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</si>
  <si>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</si>
  <si>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</si>
  <si>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</si>
  <si>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</si>
  <si>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</si>
  <si>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</si>
  <si>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</si>
  <si>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</si>
  <si>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</si>
  <si>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</si>
  <si>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</si>
  <si>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</si>
  <si>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</si>
  <si>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</si>
  <si>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</si>
  <si>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</si>
  <si>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</si>
  <si>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</si>
  <si>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</si>
  <si>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</si>
  <si>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</si>
  <si>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</si>
  <si>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</si>
  <si>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</si>
  <si>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</si>
  <si>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</si>
  <si>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</si>
  <si>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</si>
  <si>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</si>
  <si>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</si>
  <si>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</si>
  <si>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</si>
  <si>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</si>
  <si>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</si>
  <si>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</si>
  <si>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</si>
  <si>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</si>
  <si>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</si>
  <si>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</si>
  <si>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</si>
  <si>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</si>
  <si>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</si>
  <si>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</si>
  <si>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</si>
  <si>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</si>
  <si>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</si>
  <si>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</si>
  <si>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</si>
  <si>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</si>
  <si>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</si>
  <si>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</si>
  <si>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</si>
  <si>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</si>
  <si>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</si>
  <si>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</si>
  <si>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</si>
  <si>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</si>
  <si>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</si>
  <si>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</si>
  <si>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</si>
  <si>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</si>
  <si>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</si>
  <si>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</si>
  <si>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</si>
  <si>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</si>
  <si>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</si>
  <si>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</si>
  <si>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</si>
  <si>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</si>
  <si>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</si>
  <si>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</si>
  <si>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</si>
  <si>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</si>
  <si>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</si>
  <si>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</si>
  <si>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</si>
  <si>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</si>
  <si>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</si>
  <si>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</si>
  <si>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</si>
  <si>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</si>
  <si>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</si>
  <si>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</si>
  <si>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</si>
  <si>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</si>
  <si>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</si>
  <si>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</si>
  <si>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</si>
  <si>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</si>
  <si>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</si>
  <si>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</si>
  <si>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</si>
  <si>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</si>
  <si>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</si>
  <si>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</si>
  <si>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</si>
  <si>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</si>
  <si>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</si>
  <si>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</si>
  <si>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</si>
  <si>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</si>
  <si>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</si>
  <si>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</si>
  <si>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</si>
  <si>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</si>
  <si>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</si>
  <si>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</si>
  <si>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</si>
  <si>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</si>
  <si>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</si>
  <si>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</si>
  <si>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</si>
  <si>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</si>
  <si>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</si>
  <si>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</si>
  <si>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</si>
  <si>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</si>
  <si>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</si>
  <si>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</si>
  <si>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</si>
  <si>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</si>
  <si>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</si>
  <si>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</si>
  <si>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</si>
  <si>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</si>
  <si>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</si>
  <si>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</si>
  <si>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</si>
  <si>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</si>
  <si>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</si>
  <si>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</si>
  <si>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</si>
  <si>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</si>
  <si>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</si>
  <si>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</si>
  <si>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</si>
  <si>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</si>
  <si>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</si>
  <si>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</si>
  <si>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</si>
  <si>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</si>
  <si>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</si>
  <si>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</si>
  <si>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</si>
  <si>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</si>
  <si>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</si>
  <si>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</si>
  <si>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</si>
  <si>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</si>
  <si>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</si>
  <si>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</si>
  <si>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</si>
  <si>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</si>
  <si>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</si>
  <si>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</si>
  <si>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</si>
  <si>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</si>
  <si>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</si>
  <si>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</si>
  <si>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</si>
  <si>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</si>
  <si>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</si>
  <si>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</si>
  <si>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</si>
  <si>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</si>
  <si>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</si>
  <si>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</si>
  <si>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</si>
  <si>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</si>
  <si>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</si>
  <si>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</si>
  <si>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</si>
  <si>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</si>
  <si>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</si>
  <si>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</si>
  <si>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</si>
  <si>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</si>
  <si>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</si>
  <si>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</si>
  <si>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</si>
  <si>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</si>
  <si>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</si>
  <si>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</si>
  <si>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</si>
  <si>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</si>
  <si>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</si>
  <si>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</si>
  <si>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</si>
  <si>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</si>
  <si>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</si>
  <si>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</si>
  <si>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</si>
  <si>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</si>
  <si>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</si>
  <si>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</si>
  <si>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</si>
  <si>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</si>
  <si>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</si>
  <si>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</si>
  <si>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</si>
  <si>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</si>
  <si>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</si>
  <si>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</si>
  <si>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</si>
  <si>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</si>
  <si>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</si>
  <si>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</si>
  <si>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</si>
  <si>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</si>
  <si>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</si>
  <si>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</si>
  <si>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</si>
  <si>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</si>
  <si>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</si>
  <si>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</si>
  <si>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</si>
  <si>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</si>
  <si>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</si>
  <si>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</si>
  <si>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</si>
  <si>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</si>
  <si>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</si>
  <si>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</si>
  <si>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</si>
  <si>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</si>
  <si>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</si>
  <si>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</si>
  <si>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</si>
  <si>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</si>
  <si>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</si>
  <si>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</si>
  <si>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</si>
  <si>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</si>
  <si>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</si>
  <si>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</si>
  <si>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</si>
  <si>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</si>
  <si>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</si>
  <si>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</si>
  <si>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</si>
  <si>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</si>
  <si>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</si>
  <si>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</si>
  <si>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</si>
  <si>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</si>
  <si>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</si>
  <si>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</si>
  <si>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</si>
  <si>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</si>
  <si>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</si>
  <si>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</si>
  <si>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</si>
  <si>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</si>
  <si>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</si>
  <si>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</si>
  <si>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</si>
  <si>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</si>
  <si>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</si>
  <si>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</si>
  <si>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</si>
  <si>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</si>
  <si>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</si>
  <si>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</si>
  <si>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</si>
  <si>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</si>
  <si>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</si>
  <si>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</si>
  <si>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</si>
  <si>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</si>
  <si>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</si>
  <si>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</si>
  <si>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</si>
  <si>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</si>
  <si>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</si>
  <si>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</si>
  <si>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</si>
  <si>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</si>
  <si>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</si>
  <si>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</si>
  <si>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</si>
  <si>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</si>
  <si>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</si>
  <si>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</si>
  <si>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</si>
  <si>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</si>
  <si>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</si>
  <si>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</si>
  <si>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</si>
  <si>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</si>
  <si>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</si>
  <si>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</si>
  <si>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</si>
  <si>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</si>
  <si>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</si>
  <si>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</si>
  <si>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</si>
  <si>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</si>
  <si>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</si>
  <si>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</si>
  <si>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</si>
  <si>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</si>
  <si>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</si>
  <si>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</si>
  <si>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</si>
  <si>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</si>
  <si>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</si>
  <si>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</si>
  <si>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</si>
  <si>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</si>
  <si>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</si>
  <si>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</si>
  <si>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</si>
  <si>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</si>
  <si>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</si>
  <si>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</si>
  <si>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</si>
  <si>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</si>
  <si>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</si>
  <si>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</si>
  <si>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</si>
  <si>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</si>
  <si>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</si>
  <si>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</si>
  <si>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</si>
  <si>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</si>
  <si>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</si>
  <si>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</si>
  <si>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</si>
  <si>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</si>
  <si>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</si>
  <si>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</si>
  <si>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</si>
  <si>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</si>
  <si>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</si>
  <si>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</si>
  <si>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</si>
  <si>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</si>
  <si>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</si>
  <si>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</si>
  <si>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</si>
  <si>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</si>
  <si>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</si>
  <si>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</si>
  <si>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</si>
  <si>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</si>
  <si>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</si>
  <si>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</si>
  <si>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</si>
  <si>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</si>
  <si>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</si>
  <si>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</si>
  <si>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</si>
  <si>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</si>
  <si>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</si>
  <si>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</si>
  <si>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</si>
  <si>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</si>
  <si>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</si>
  <si>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</si>
  <si>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</si>
  <si>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</si>
  <si>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</si>
  <si>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</si>
  <si>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</si>
  <si>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</si>
  <si>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</si>
  <si>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</si>
  <si>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</si>
  <si>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</si>
  <si>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</si>
  <si>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</si>
  <si>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</si>
  <si>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</si>
  <si>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</si>
  <si>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</si>
  <si>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</si>
  <si>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</si>
  <si>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</si>
  <si>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</si>
  <si>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</si>
  <si>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</si>
  <si>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</si>
  <si>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</si>
  <si>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</si>
  <si>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</si>
  <si>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</si>
  <si>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</si>
  <si>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</si>
  <si>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</si>
  <si>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</si>
  <si>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</si>
  <si>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</si>
  <si>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</si>
  <si>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</si>
  <si>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</si>
  <si>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</si>
  <si>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</si>
  <si>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</si>
  <si>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</si>
  <si>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</si>
  <si>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</si>
  <si>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</si>
  <si>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</si>
  <si>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</si>
  <si>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</si>
  <si>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</si>
  <si>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</si>
  <si>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</si>
  <si>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</si>
  <si>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</si>
  <si>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</si>
  <si>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</si>
  <si>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</si>
  <si>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</si>
  <si>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</si>
  <si>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</si>
  <si>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</si>
  <si>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</si>
  <si>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</si>
  <si>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</si>
  <si>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</si>
  <si>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</si>
  <si>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</si>
  <si>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</si>
  <si>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</si>
  <si>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</si>
  <si>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</si>
  <si>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</si>
  <si>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</si>
  <si>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</si>
  <si>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</si>
  <si>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</si>
  <si>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</si>
  <si>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</si>
  <si>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</si>
  <si>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</si>
  <si>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</si>
  <si>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</si>
  <si>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</si>
  <si>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</si>
  <si>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</si>
  <si>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</si>
  <si>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</si>
  <si>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</si>
  <si>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</si>
  <si>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</si>
  <si>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</si>
  <si>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</si>
  <si>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</si>
  <si>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</si>
  <si>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</si>
  <si>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</si>
  <si>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</si>
  <si>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</si>
  <si>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</si>
  <si>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</si>
  <si>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</si>
  <si>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</si>
  <si>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</si>
  <si>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</si>
  <si>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</si>
  <si>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</si>
  <si>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</si>
  <si>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</si>
  <si>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</si>
  <si>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</si>
  <si>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</si>
  <si>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</si>
  <si>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</si>
  <si>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</si>
  <si>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</si>
  <si>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</si>
  <si>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</si>
  <si>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</si>
  <si>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</si>
  <si>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</si>
  <si>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</si>
  <si>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</si>
  <si>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</si>
  <si>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</si>
  <si>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</si>
  <si>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</si>
  <si>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</si>
  <si>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</si>
  <si>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</si>
  <si>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</si>
  <si>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</si>
  <si>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</si>
  <si>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</si>
  <si>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</si>
  <si>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</si>
  <si>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</si>
  <si>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</si>
  <si>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</si>
  <si>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</si>
  <si>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</si>
  <si>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</si>
  <si>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</si>
  <si>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</si>
  <si>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</si>
  <si>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</si>
  <si>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</si>
  <si>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</si>
  <si>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</si>
  <si>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</si>
  <si>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</si>
  <si>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</si>
  <si>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</si>
  <si>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</si>
  <si>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</si>
  <si>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</si>
  <si>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</si>
  <si>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</si>
  <si>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</si>
  <si>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</si>
  <si>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</si>
  <si>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</si>
  <si>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</si>
  <si>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</si>
  <si>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</si>
  <si>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</si>
  <si>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</si>
  <si>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</si>
  <si>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</si>
  <si>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</si>
  <si>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</si>
  <si>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</si>
  <si>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</si>
  <si>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</si>
  <si>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</si>
  <si>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</si>
  <si>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</si>
  <si>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</si>
  <si>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</si>
  <si>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</si>
  <si>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</si>
  <si>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</si>
  <si>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</si>
  <si>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</si>
  <si>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</si>
  <si>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</si>
  <si>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</si>
  <si>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</si>
  <si>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</si>
  <si>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</si>
  <si>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</si>
  <si>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</si>
  <si>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</si>
  <si>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</si>
  <si>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</si>
  <si>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</si>
  <si>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</si>
  <si>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</si>
  <si>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</si>
  <si>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</si>
  <si>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</si>
  <si>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</si>
  <si>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</si>
  <si>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</si>
  <si>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</si>
  <si>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</si>
  <si>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</si>
  <si>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</si>
  <si>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</si>
  <si>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</si>
  <si>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</si>
  <si>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</si>
  <si>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</si>
  <si>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</si>
  <si>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</si>
  <si>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</si>
  <si>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</si>
  <si>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</si>
  <si>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</si>
  <si>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</si>
  <si>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</si>
  <si>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</si>
  <si>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</si>
  <si>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</si>
  <si>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</si>
  <si>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</si>
  <si>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</si>
  <si>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</si>
  <si>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</si>
  <si>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</si>
  <si>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</si>
  <si>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</si>
  <si>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</si>
  <si>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</si>
  <si>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</si>
  <si>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</si>
  <si>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</si>
  <si>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</si>
  <si>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</si>
  <si>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</si>
  <si>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</si>
  <si>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</si>
  <si>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</si>
  <si>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</si>
  <si>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</si>
  <si>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</si>
  <si>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</si>
  <si>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</si>
  <si>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</si>
  <si>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</si>
  <si>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</si>
  <si>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</si>
  <si>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</si>
  <si>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</si>
  <si>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</si>
  <si>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</si>
  <si>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</si>
  <si>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</si>
  <si>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</si>
  <si>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</si>
  <si>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</si>
  <si>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</si>
  <si>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</si>
  <si>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</si>
  <si>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</si>
  <si>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</si>
  <si>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</si>
  <si>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</si>
  <si>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</si>
  <si>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</si>
  <si>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</si>
  <si>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</si>
  <si>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</si>
  <si>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</si>
  <si>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</si>
  <si>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</si>
  <si>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</si>
  <si>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</si>
  <si>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</si>
  <si>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</si>
  <si>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</si>
  <si>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</si>
  <si>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</si>
  <si>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</si>
  <si>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</si>
  <si>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</si>
  <si>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</si>
  <si>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</si>
  <si>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</si>
  <si>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</si>
  <si>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</si>
  <si>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</si>
  <si>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</si>
  <si>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</si>
  <si>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</si>
  <si>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</si>
  <si>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</si>
  <si>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</si>
  <si>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</si>
  <si>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</si>
  <si>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</si>
  <si>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</si>
  <si>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</si>
  <si>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</si>
  <si>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</si>
  <si>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</si>
  <si>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</si>
  <si>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</si>
  <si>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</si>
  <si>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</si>
  <si>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</si>
  <si>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</si>
  <si>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</si>
  <si>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</si>
  <si>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</si>
  <si>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</si>
  <si>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</si>
  <si>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</si>
  <si>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</si>
  <si>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</si>
  <si>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</si>
  <si>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</si>
  <si>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</si>
  <si>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</si>
  <si>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</si>
  <si>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</si>
  <si>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</si>
  <si>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</si>
  <si>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</si>
  <si>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</si>
  <si>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</si>
  <si>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</si>
  <si>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</si>
  <si>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</si>
  <si>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</si>
  <si>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</si>
  <si>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</si>
  <si>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</si>
  <si>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</si>
  <si>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</si>
  <si>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</si>
  <si>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</si>
  <si>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</si>
  <si>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</si>
  <si>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</si>
  <si>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</si>
  <si>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</si>
  <si>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</si>
  <si>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</si>
  <si>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</si>
  <si>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</si>
  <si>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</si>
  <si>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</si>
  <si>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</si>
  <si>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</si>
  <si>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</si>
  <si>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</si>
  <si>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</si>
  <si>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</si>
  <si>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</si>
  <si>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</si>
  <si>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</si>
  <si>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</si>
  <si>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</si>
  <si>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</si>
  <si>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</si>
  <si>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</si>
  <si>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</si>
  <si>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</si>
  <si>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</si>
  <si>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</si>
  <si>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</si>
  <si>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</si>
  <si>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</si>
  <si>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</si>
  <si>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</si>
  <si>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</si>
  <si>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</si>
  <si>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</si>
  <si>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</si>
  <si>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</si>
  <si>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</si>
  <si>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</si>
  <si>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</si>
  <si>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</si>
  <si>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</si>
  <si>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</si>
  <si>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</si>
  <si>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</si>
  <si>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</si>
  <si>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</si>
  <si>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</si>
  <si>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</si>
  <si>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</si>
  <si>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</si>
  <si>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</si>
  <si>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</si>
  <si>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</si>
  <si>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</si>
  <si>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</si>
  <si>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</si>
  <si>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</si>
  <si>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</si>
  <si>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</si>
  <si>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</si>
  <si>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</si>
  <si>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</si>
  <si>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</si>
  <si>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</si>
  <si>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</si>
  <si>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</si>
  <si>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</si>
  <si>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</si>
  <si>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</si>
  <si>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</si>
  <si>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</si>
  <si>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</si>
  <si>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</si>
  <si>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</si>
  <si>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</si>
  <si>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</si>
  <si>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</si>
  <si>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</si>
  <si>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</si>
  <si>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</si>
  <si>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</si>
  <si>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</si>
  <si>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</si>
  <si>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</si>
  <si>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</si>
  <si>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</si>
  <si>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</si>
  <si>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</si>
  <si>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</si>
  <si>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</si>
  <si>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</si>
  <si>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</si>
  <si>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</si>
  <si>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</si>
  <si>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</si>
  <si>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</si>
  <si>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</si>
  <si>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</si>
  <si>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</si>
  <si>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</si>
  <si>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</si>
  <si>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</si>
  <si>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</si>
  <si>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</si>
  <si>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</si>
  <si>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</si>
  <si>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</si>
  <si>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</si>
  <si>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</si>
  <si>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</si>
  <si>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</si>
  <si>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</si>
  <si>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</si>
  <si>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</si>
  <si>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</si>
  <si>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</si>
  <si>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</si>
  <si>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</si>
  <si>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</si>
  <si>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</si>
  <si>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</si>
  <si>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</si>
  <si>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</si>
  <si>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</si>
  <si>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</si>
  <si>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</si>
  <si>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</si>
  <si>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</si>
  <si>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</si>
  <si>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</si>
  <si>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</si>
  <si>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</si>
  <si>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</si>
  <si>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</si>
  <si>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</si>
  <si>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</si>
  <si>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</si>
  <si>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</si>
  <si>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</si>
  <si>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</si>
  <si>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</si>
  <si>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</si>
  <si>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</si>
  <si>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</si>
  <si>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</si>
  <si>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</si>
  <si>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</si>
  <si>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</si>
  <si>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</si>
  <si>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</si>
  <si>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</si>
  <si>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</si>
  <si>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</si>
  <si>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</si>
  <si>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</si>
  <si>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</si>
  <si>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</si>
  <si>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</si>
  <si>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</si>
  <si>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</si>
  <si>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</si>
  <si>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</si>
  <si>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</si>
  <si>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</si>
  <si>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</si>
  <si>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</si>
  <si>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</si>
  <si>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</si>
  <si>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</si>
  <si>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</si>
  <si>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</si>
  <si>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</si>
  <si>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</si>
  <si>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</si>
  <si>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</si>
  <si>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</si>
  <si>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</si>
  <si>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</si>
  <si>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</si>
  <si>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</si>
  <si>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</si>
  <si>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</si>
  <si>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</si>
  <si>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</si>
  <si>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</si>
  <si>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</si>
  <si>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</si>
  <si>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</si>
  <si>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</si>
  <si>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</si>
  <si>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</si>
  <si>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</si>
  <si>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</si>
  <si>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</si>
  <si>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</si>
  <si>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</si>
  <si>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</si>
  <si>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</si>
  <si>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</si>
  <si>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</si>
  <si>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</si>
  <si>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</si>
  <si>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</si>
  <si>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</si>
  <si>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</si>
  <si>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</si>
  <si>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</si>
  <si>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</si>
  <si>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</si>
  <si>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</si>
  <si>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</si>
  <si>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</si>
  <si>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</si>
  <si>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</si>
  <si>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</si>
  <si>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</si>
  <si>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</si>
  <si>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</si>
  <si>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</si>
  <si>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</si>
  <si>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</si>
  <si>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</si>
  <si>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</si>
  <si>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</si>
  <si>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</si>
  <si>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</si>
  <si>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</si>
  <si>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</si>
  <si>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</si>
  <si>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</si>
  <si>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</si>
  <si>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</si>
  <si>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</si>
  <si>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</si>
  <si>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</si>
  <si>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</si>
  <si>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</si>
  <si>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</si>
  <si>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</si>
  <si>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</si>
  <si>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</si>
  <si>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</si>
  <si>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</si>
  <si>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</si>
  <si>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</si>
  <si>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</si>
  <si>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</si>
  <si>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</si>
  <si>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</si>
  <si>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</si>
  <si>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</si>
  <si>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</si>
  <si>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</si>
  <si>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</si>
  <si>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</si>
  <si>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</si>
  <si>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</si>
  <si>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</si>
  <si>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</si>
  <si>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</si>
  <si>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</si>
  <si>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</si>
  <si>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</si>
  <si>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</si>
  <si>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</si>
  <si>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</si>
  <si>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</si>
  <si>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</si>
  <si>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</si>
  <si>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</si>
  <si>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</si>
  <si>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</si>
  <si>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</si>
  <si>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</si>
  <si>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</si>
  <si>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</si>
  <si>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</si>
  <si>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</si>
  <si>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</si>
  <si>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</si>
  <si>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</si>
  <si>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</si>
  <si>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</si>
  <si>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</si>
  <si>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</si>
  <si>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</si>
  <si>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</si>
  <si>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</si>
  <si>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</si>
  <si>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</si>
  <si>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</si>
  <si>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</si>
  <si>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</si>
  <si>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</si>
  <si>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</si>
  <si>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</si>
  <si>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</si>
  <si>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</si>
  <si>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</si>
  <si>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</si>
  <si>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</si>
  <si>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</si>
  <si>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</si>
  <si>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</si>
  <si>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</si>
  <si>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</si>
  <si>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</si>
  <si>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</si>
  <si>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</si>
  <si>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</si>
  <si>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</si>
  <si>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</si>
  <si>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</si>
  <si>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</si>
  <si>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</si>
  <si>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</si>
  <si>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</si>
  <si>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</si>
  <si>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</si>
  <si>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</si>
  <si>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</si>
  <si>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</si>
  <si>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</si>
  <si>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</si>
  <si>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</si>
  <si>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</si>
  <si>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</si>
  <si>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</si>
  <si>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</si>
  <si>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</si>
  <si>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</si>
  <si>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</si>
  <si>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</si>
  <si>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</si>
  <si>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</si>
  <si>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</si>
  <si>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</si>
  <si>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</si>
  <si>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</si>
  <si>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</si>
  <si>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</si>
  <si>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</si>
  <si>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</si>
  <si>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</si>
  <si>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</si>
  <si>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</si>
  <si>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</si>
  <si>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</si>
  <si>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</si>
  <si>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</si>
  <si>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</si>
  <si>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</si>
  <si>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</si>
  <si>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</si>
  <si>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</si>
  <si>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</si>
  <si>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</si>
  <si>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</si>
  <si>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</si>
  <si>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</si>
  <si>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</si>
  <si>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</si>
  <si>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</si>
  <si>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</si>
  <si>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</si>
  <si>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</si>
  <si>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</si>
  <si>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</si>
  <si>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</si>
  <si>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</si>
  <si>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</si>
  <si>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</si>
  <si>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</si>
  <si>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</si>
  <si>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</si>
  <si>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</si>
  <si>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</si>
  <si>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</si>
  <si>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</si>
  <si>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</si>
  <si>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</si>
  <si>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</si>
  <si>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</si>
  <si>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</si>
  <si>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</si>
  <si>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</si>
  <si>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</si>
  <si>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</si>
  <si>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</si>
  <si>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</si>
  <si>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</si>
  <si>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</si>
  <si>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</si>
  <si>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</si>
  <si>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</si>
  <si>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</si>
  <si>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</si>
  <si>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</si>
  <si>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</si>
  <si>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</si>
  <si>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</si>
  <si>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</si>
  <si>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</si>
  <si>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</si>
  <si>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</si>
  <si>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</si>
  <si>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</si>
  <si>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</si>
  <si>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</si>
  <si>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</si>
  <si>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</si>
  <si>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</si>
  <si>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</si>
  <si>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</si>
  <si>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</si>
  <si>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</si>
  <si>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</si>
  <si>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</si>
  <si>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</si>
  <si>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</si>
  <si>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</si>
  <si>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</si>
  <si>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</si>
  <si>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</si>
  <si>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</si>
  <si>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</si>
  <si>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</si>
  <si>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</si>
  <si>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</si>
  <si>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</si>
  <si>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</si>
  <si>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</si>
  <si>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</si>
  <si>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</si>
  <si>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</si>
  <si>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</si>
  <si>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</si>
  <si>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</si>
  <si>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</si>
  <si>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</si>
  <si>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</si>
  <si>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</si>
  <si>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</si>
  <si>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</si>
  <si>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</si>
  <si>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</si>
  <si>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</si>
  <si>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</si>
  <si>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</si>
  <si>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</si>
  <si>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</si>
  <si>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</si>
  <si>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</si>
  <si>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</si>
  <si>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</si>
  <si>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</si>
  <si>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</si>
  <si>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</si>
  <si>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</si>
  <si>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</si>
  <si>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</si>
  <si>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</si>
  <si>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</si>
  <si>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</si>
  <si>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</si>
  <si>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</si>
  <si>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</si>
  <si>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</si>
  <si>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</si>
  <si>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</si>
  <si>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</si>
  <si>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</si>
  <si>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</si>
  <si>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</si>
  <si>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</si>
  <si>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</si>
  <si>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</si>
  <si>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</si>
  <si>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</si>
  <si>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</si>
  <si>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</si>
  <si>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</si>
  <si>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</si>
  <si>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</si>
  <si>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</si>
  <si>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</si>
  <si>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</si>
  <si>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</si>
  <si>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</si>
  <si>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</si>
  <si>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</si>
  <si>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</si>
  <si>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</si>
  <si>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</si>
  <si>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</si>
  <si>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</si>
  <si>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</si>
  <si>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</si>
  <si>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</si>
  <si>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</si>
  <si>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</si>
  <si>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</si>
  <si>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</si>
  <si>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</si>
  <si>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</si>
  <si>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</si>
  <si>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</si>
  <si>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</si>
  <si>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</si>
  <si>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</si>
  <si>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</si>
  <si>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</si>
  <si>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</si>
  <si>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</si>
  <si>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</si>
  <si>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</si>
  <si>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</si>
  <si>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</si>
  <si>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</si>
  <si>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</si>
  <si>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</si>
  <si>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</si>
  <si>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</si>
  <si>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</si>
  <si>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</si>
  <si>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</si>
  <si>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</si>
  <si>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</si>
  <si>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</si>
  <si>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</si>
  <si>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</si>
  <si>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</si>
  <si>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</si>
  <si>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</si>
  <si>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</si>
  <si>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</si>
  <si>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</si>
  <si>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</si>
  <si>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</si>
  <si>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</si>
  <si>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</si>
  <si>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</si>
  <si>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</si>
  <si>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</si>
  <si>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</si>
  <si>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</si>
  <si>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</si>
  <si>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</si>
  <si>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</si>
  <si>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</si>
  <si>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</si>
  <si>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</si>
  <si>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</si>
  <si>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</si>
  <si>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</si>
  <si>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</si>
  <si>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</si>
  <si>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</si>
  <si>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</si>
  <si>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</si>
  <si>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</si>
  <si>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</si>
  <si>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</si>
  <si>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</si>
  <si>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</si>
  <si>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</si>
  <si>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</si>
  <si>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</si>
  <si>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</si>
  <si>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</si>
  <si>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</si>
  <si>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</si>
  <si>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</si>
  <si>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</si>
  <si>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</si>
  <si>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</si>
  <si>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</si>
  <si>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</si>
  <si>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</si>
  <si>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</si>
  <si>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</si>
  <si>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</si>
  <si>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</si>
  <si>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</si>
  <si>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</si>
  <si>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</si>
  <si>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</si>
  <si>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</si>
  <si>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</si>
  <si>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</si>
  <si>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</si>
  <si>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</si>
  <si>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</si>
  <si>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</si>
  <si>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</si>
  <si>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</si>
  <si>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</si>
  <si>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</si>
  <si>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</si>
  <si>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</si>
  <si>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</si>
  <si>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</si>
  <si>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</si>
  <si>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</si>
  <si>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</si>
  <si>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</si>
  <si>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</si>
  <si>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</si>
  <si>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</si>
  <si>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</si>
  <si>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</si>
  <si>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</si>
  <si>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</si>
  <si>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</si>
  <si>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</si>
  <si>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</si>
  <si>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</si>
  <si>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</si>
  <si>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</si>
  <si>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</si>
  <si>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</si>
  <si>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</si>
  <si>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</si>
  <si>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</si>
  <si>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</si>
  <si>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</si>
  <si>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</si>
  <si>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</si>
  <si>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</si>
  <si>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</si>
  <si>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</si>
  <si>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</si>
  <si>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</si>
  <si>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</si>
  <si>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</si>
  <si>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</si>
  <si>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</si>
  <si>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</si>
  <si>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</si>
  <si>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</si>
  <si>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</si>
  <si>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</si>
  <si>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</si>
  <si>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</si>
  <si>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</si>
  <si>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</si>
  <si>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</si>
  <si>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</si>
  <si>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</si>
  <si>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</si>
  <si>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</si>
  <si>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</si>
  <si>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</si>
  <si>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</si>
  <si>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</si>
  <si>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</si>
  <si>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</si>
  <si>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</si>
  <si>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</si>
  <si>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</si>
  <si>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</si>
  <si>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</si>
  <si>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</si>
  <si>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</si>
  <si>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</si>
  <si>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</si>
  <si>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</si>
  <si>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</si>
  <si>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</si>
  <si>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</si>
  <si>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</si>
  <si>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</si>
  <si>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</si>
  <si>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</si>
  <si>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</si>
  <si>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</si>
  <si>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</si>
  <si>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</si>
  <si>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</si>
  <si>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</si>
  <si>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</si>
  <si>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</si>
  <si>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</si>
  <si>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</si>
  <si>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</si>
  <si>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</si>
  <si>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</si>
  <si>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</si>
  <si>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</si>
  <si>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</si>
  <si>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</si>
  <si>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</si>
  <si>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</si>
  <si>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</si>
  <si>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</si>
  <si>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</si>
  <si>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</si>
  <si>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</si>
  <si>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</si>
  <si>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</si>
  <si>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</si>
  <si>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</si>
  <si>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</si>
  <si>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</si>
  <si>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</si>
  <si>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</si>
  <si>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</si>
  <si>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</si>
  <si>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</si>
  <si>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</si>
  <si>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</si>
  <si>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</si>
  <si>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</si>
  <si>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</si>
  <si>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</si>
  <si>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</si>
  <si>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</si>
  <si>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</si>
  <si>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</si>
  <si>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</si>
  <si>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</si>
  <si>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</si>
  <si>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</si>
  <si>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</si>
  <si>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</si>
  <si>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</si>
  <si>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</si>
  <si>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</si>
  <si>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</si>
  <si>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</si>
  <si>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</si>
  <si>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</si>
  <si>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</si>
  <si>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</si>
  <si>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</si>
  <si>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</si>
  <si>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</si>
  <si>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</si>
  <si>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</si>
  <si>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</si>
  <si>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</si>
  <si>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</si>
  <si>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</si>
  <si>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</si>
  <si>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</si>
  <si>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</si>
  <si>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</si>
  <si>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</si>
  <si>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</si>
  <si>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</si>
  <si>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</si>
  <si>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</si>
  <si>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</si>
  <si>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</si>
  <si>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</si>
  <si>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</si>
  <si>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</si>
  <si>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</si>
  <si>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</si>
  <si>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</si>
  <si>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</si>
  <si>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</si>
  <si>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</si>
  <si>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</si>
  <si>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</si>
  <si>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</si>
  <si>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</si>
  <si>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</si>
  <si>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</si>
  <si>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</si>
  <si>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</si>
  <si>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</si>
  <si>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</si>
  <si>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</si>
  <si>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</si>
  <si>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</si>
  <si>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</si>
  <si>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</si>
  <si>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</si>
  <si>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</si>
  <si>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</si>
  <si>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</si>
  <si>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</si>
  <si>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</si>
  <si>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</si>
  <si>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</si>
  <si>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</si>
  <si>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</si>
  <si>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</si>
  <si>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</si>
  <si>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</si>
  <si>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</si>
  <si>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</si>
  <si>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</si>
  <si>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</si>
  <si>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</si>
  <si>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</si>
  <si>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</si>
  <si>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</si>
  <si>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</si>
  <si>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</si>
  <si>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</si>
  <si>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</si>
  <si>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</si>
  <si>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</si>
  <si>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</si>
  <si>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</si>
  <si>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</si>
  <si>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</si>
  <si>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</si>
  <si>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</si>
  <si>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</si>
  <si>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</si>
  <si>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</si>
  <si>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</si>
  <si>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</si>
  <si>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</si>
  <si>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</si>
  <si>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</si>
  <si>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</si>
  <si>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</si>
  <si>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</si>
  <si>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</si>
  <si>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</si>
  <si>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</si>
  <si>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</si>
  <si>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</si>
  <si>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</si>
  <si>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</si>
  <si>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</si>
  <si>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</si>
  <si>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</si>
  <si>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</si>
  <si>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</si>
  <si>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</si>
  <si>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</si>
  <si>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</si>
  <si>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</si>
  <si>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</si>
  <si>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</si>
  <si>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</si>
  <si>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</si>
  <si>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</si>
  <si>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</si>
  <si>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</si>
  <si>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</si>
  <si>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</si>
  <si>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</si>
  <si>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</si>
  <si>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</si>
  <si>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</si>
  <si>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</si>
  <si>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</si>
  <si>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</si>
  <si>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</si>
  <si>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</si>
  <si>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</si>
  <si>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</si>
  <si>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</si>
  <si>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</si>
  <si>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</si>
  <si>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</si>
  <si>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</si>
  <si>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</si>
  <si>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</si>
  <si>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</si>
  <si>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</si>
  <si>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</si>
  <si>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</si>
  <si>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</si>
  <si>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</si>
  <si>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</si>
  <si>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</si>
  <si>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</si>
  <si>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</si>
  <si>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</si>
  <si>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</si>
  <si>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</si>
  <si>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</si>
  <si>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</si>
  <si>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</si>
  <si>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</si>
  <si>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</si>
  <si>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</si>
  <si>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</si>
  <si>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</si>
  <si>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</si>
  <si>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</si>
  <si>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</si>
  <si>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</si>
  <si>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</si>
  <si>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</si>
  <si>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</si>
  <si>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</si>
  <si>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</si>
  <si>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</si>
  <si>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</si>
  <si>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</si>
  <si>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</si>
  <si>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</si>
  <si>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</si>
  <si>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</si>
  <si>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</si>
  <si>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</si>
  <si>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</si>
  <si>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</si>
  <si>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</si>
  <si>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</si>
  <si>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</si>
  <si>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</si>
  <si>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</si>
  <si>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</si>
  <si>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</si>
  <si>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</si>
  <si>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</si>
  <si>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</si>
  <si>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</si>
  <si>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</si>
  <si>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</si>
  <si>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</si>
  <si>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</si>
  <si>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</si>
  <si>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</si>
  <si>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</si>
  <si>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</si>
  <si>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</si>
  <si>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</si>
  <si>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</si>
  <si>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</si>
  <si>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</si>
  <si>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</si>
  <si>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</si>
  <si>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</si>
  <si>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</si>
  <si>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</si>
  <si>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</si>
  <si>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</si>
  <si>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</si>
  <si>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</si>
  <si>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</si>
  <si>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</si>
  <si>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</si>
  <si>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</si>
  <si>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</si>
  <si>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</si>
  <si>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</si>
  <si>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</si>
  <si>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</si>
  <si>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</si>
  <si>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</si>
  <si>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</si>
  <si>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</si>
  <si>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</si>
  <si>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</si>
  <si>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</si>
  <si>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</si>
  <si>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</si>
  <si>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</si>
  <si>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</si>
  <si>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</si>
  <si>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</si>
  <si>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</si>
  <si>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</si>
  <si>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</si>
  <si>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</si>
  <si>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</si>
  <si>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</si>
  <si>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</si>
  <si>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</si>
  <si>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</si>
  <si>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</si>
  <si>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</si>
  <si>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</si>
  <si>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</si>
  <si>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</si>
  <si>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</si>
  <si>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</si>
  <si>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</si>
  <si>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</si>
  <si>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</si>
  <si>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</si>
  <si>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</si>
  <si>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</si>
  <si>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</si>
  <si>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</si>
  <si>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</si>
  <si>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</si>
  <si>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</si>
  <si>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</si>
  <si>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</si>
  <si>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</si>
  <si>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</si>
  <si>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</si>
  <si>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</si>
  <si>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</si>
  <si>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</si>
  <si>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</si>
  <si>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</si>
  <si>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</si>
  <si>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</si>
  <si>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</si>
  <si>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</si>
  <si>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</si>
  <si>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</si>
  <si>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</si>
  <si>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</si>
  <si>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</si>
  <si>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</si>
  <si>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</si>
  <si>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</si>
  <si>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</si>
  <si>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</si>
  <si>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</si>
  <si>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</si>
  <si>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</si>
  <si>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</si>
  <si>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</si>
  <si>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</si>
  <si>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</si>
  <si>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</si>
  <si>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</si>
  <si>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</si>
  <si>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</si>
  <si>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</si>
  <si>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</si>
  <si>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</si>
  <si>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</si>
  <si>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</si>
  <si>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</si>
  <si>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</si>
  <si>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</si>
  <si>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</si>
  <si>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</si>
  <si>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</si>
  <si>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</si>
  <si>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</si>
  <si>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</si>
  <si>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</si>
  <si>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</si>
  <si>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</si>
  <si>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</si>
  <si>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</si>
  <si>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</si>
  <si>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</si>
  <si>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</si>
  <si>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</si>
  <si>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</si>
  <si>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</si>
  <si>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</si>
  <si>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</si>
  <si>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</si>
  <si>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</si>
  <si>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</si>
  <si>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</si>
  <si>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</si>
  <si>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</si>
  <si>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</si>
  <si>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</si>
  <si>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</si>
  <si>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</si>
  <si>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</si>
  <si>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</si>
  <si>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</si>
  <si>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</si>
  <si>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</si>
  <si>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</si>
  <si>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</si>
  <si>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</si>
  <si>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</si>
  <si>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</si>
  <si>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</si>
  <si>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</si>
  <si>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</si>
  <si>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</si>
  <si>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</si>
  <si>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</si>
  <si>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</si>
  <si>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</si>
  <si>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</si>
  <si>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</si>
  <si>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</si>
  <si>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</si>
  <si>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</si>
  <si>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</si>
  <si>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</si>
  <si>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</si>
  <si>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</si>
  <si>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</si>
  <si>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</si>
  <si>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</si>
  <si>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</si>
  <si>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</si>
  <si>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</si>
  <si>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</si>
  <si>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</si>
  <si>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</si>
  <si>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</si>
  <si>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</si>
  <si>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</si>
  <si>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</si>
  <si>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</si>
  <si>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</si>
  <si>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</si>
  <si>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</si>
  <si>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</si>
  <si>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</si>
  <si>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</si>
  <si>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</si>
  <si>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</si>
  <si>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</si>
  <si>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</si>
  <si>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</si>
  <si>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</si>
  <si>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</si>
  <si>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</si>
  <si>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</si>
  <si>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</si>
  <si>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</si>
  <si>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</si>
  <si>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</si>
  <si>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</si>
  <si>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</si>
  <si>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</si>
  <si>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</si>
  <si>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</si>
  <si>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</si>
  <si>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</si>
  <si>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</si>
  <si>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</si>
  <si>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</si>
  <si>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</si>
  <si>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</si>
  <si>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</si>
  <si>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</si>
  <si>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</si>
  <si>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</si>
  <si>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</si>
  <si>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</si>
  <si>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</si>
  <si>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</si>
  <si>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</si>
  <si>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</si>
  <si>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</si>
  <si>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</si>
  <si>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</si>
  <si>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</si>
  <si>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</si>
  <si>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</si>
  <si>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</si>
  <si>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</si>
  <si>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</si>
  <si>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</si>
  <si>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</si>
  <si>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</si>
  <si>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</si>
  <si>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</si>
  <si>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</si>
  <si>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</si>
  <si>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</si>
  <si>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</si>
  <si>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</si>
  <si>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</si>
  <si>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</si>
  <si>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</si>
  <si>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</si>
  <si>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</si>
  <si>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</si>
  <si>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</si>
  <si>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</si>
  <si>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</si>
  <si>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</si>
  <si>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</si>
  <si>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</si>
  <si>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</si>
  <si>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</si>
  <si>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</si>
  <si>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</si>
  <si>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</si>
  <si>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</si>
  <si>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</si>
  <si>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</si>
  <si>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</si>
  <si>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</si>
  <si>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</si>
  <si>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</si>
  <si>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</si>
  <si>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</si>
  <si>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</si>
  <si>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</si>
  <si>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</si>
  <si>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</si>
  <si>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</si>
  <si>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</si>
  <si>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</si>
  <si>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</si>
  <si>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</si>
  <si>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</si>
  <si>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</si>
  <si>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</si>
  <si>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</si>
  <si>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</si>
  <si>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</si>
  <si>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</si>
  <si>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</si>
  <si>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</si>
  <si>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</si>
  <si>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</si>
  <si>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</si>
  <si>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</si>
  <si>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</si>
  <si>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</si>
  <si>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</si>
  <si>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</si>
  <si>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</si>
  <si>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</si>
  <si>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</si>
  <si>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</si>
  <si>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</si>
  <si>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</si>
  <si>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</si>
  <si>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</si>
  <si>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</si>
  <si>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</si>
  <si>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</si>
  <si>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</si>
  <si>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</si>
  <si>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</si>
  <si>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</si>
  <si>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</si>
  <si>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</si>
  <si>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</si>
  <si>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</si>
  <si>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</si>
  <si>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</si>
  <si>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</si>
  <si>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</si>
  <si>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</si>
  <si>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</si>
  <si>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</si>
  <si>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</si>
  <si>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</si>
  <si>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</si>
  <si>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</si>
  <si>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</si>
  <si>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</si>
  <si>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</si>
  <si>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</si>
  <si>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</si>
  <si>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</si>
  <si>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</si>
  <si>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</si>
  <si>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</si>
  <si>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</si>
  <si>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</si>
  <si>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</si>
  <si>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</si>
  <si>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</si>
  <si>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</si>
  <si>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</si>
  <si>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</si>
  <si>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</si>
  <si>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</si>
  <si>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</si>
  <si>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</si>
  <si>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</si>
  <si>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</si>
  <si>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</si>
  <si>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</si>
  <si>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</si>
  <si>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</si>
  <si>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</si>
  <si>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</si>
  <si>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</si>
  <si>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</si>
  <si>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</si>
  <si>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</si>
  <si>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</si>
  <si>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</si>
  <si>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</si>
  <si>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</si>
  <si>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</si>
  <si>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</si>
  <si>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</si>
  <si>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</si>
  <si>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</si>
  <si>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</si>
  <si>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</si>
  <si>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</si>
  <si>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</si>
  <si>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</si>
  <si>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</si>
  <si>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</si>
  <si>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</si>
  <si>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</si>
  <si>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</si>
  <si>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</si>
  <si>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</si>
  <si>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</si>
  <si>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</si>
  <si>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</si>
  <si>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</si>
  <si>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</si>
  <si>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</si>
  <si>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</si>
  <si>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</si>
  <si>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</si>
  <si>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</si>
  <si>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</si>
  <si>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</si>
  <si>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</si>
  <si>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</si>
  <si>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</si>
  <si>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</si>
  <si>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</si>
  <si>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</si>
  <si>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</si>
  <si>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</si>
  <si>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</si>
  <si>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</si>
  <si>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</si>
  <si>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</si>
  <si>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</si>
  <si>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</si>
  <si>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</si>
  <si>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</si>
  <si>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</si>
  <si>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</si>
  <si>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</si>
  <si>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</si>
  <si>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</si>
  <si>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</si>
  <si>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</si>
  <si>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</si>
  <si>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</si>
  <si>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</si>
  <si>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</si>
  <si>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</si>
  <si>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</si>
  <si>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</si>
  <si>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</si>
  <si>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</si>
  <si>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</si>
  <si>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</si>
  <si>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</si>
  <si>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</si>
  <si>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</si>
  <si>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</si>
  <si>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</si>
  <si>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</si>
  <si>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</si>
  <si>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</si>
  <si>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</si>
  <si>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</si>
  <si>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</si>
  <si>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</si>
  <si>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</si>
  <si>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</si>
  <si>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</si>
  <si>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</si>
  <si>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</si>
  <si>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</si>
  <si>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</si>
  <si>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</si>
  <si>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</si>
  <si>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</si>
  <si>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</si>
  <si>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</si>
  <si>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</si>
  <si>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</si>
  <si>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</si>
  <si>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</si>
  <si>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</si>
  <si>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</si>
  <si>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</si>
  <si>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</si>
  <si>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</si>
  <si>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</si>
  <si>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</si>
  <si>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</si>
  <si>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</si>
  <si>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</si>
  <si>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</si>
  <si>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</si>
  <si>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</si>
  <si>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</si>
  <si>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</si>
  <si>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</si>
  <si>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</si>
  <si>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</si>
  <si>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</si>
  <si>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</si>
  <si>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</si>
  <si>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</si>
  <si>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</si>
  <si>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</si>
  <si>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</si>
  <si>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</si>
  <si>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</si>
  <si>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</si>
  <si>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</si>
  <si>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</si>
  <si>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</si>
  <si>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</si>
  <si>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</si>
  <si>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</si>
  <si>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</si>
  <si>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</si>
  <si>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</si>
  <si>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</si>
  <si>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</si>
  <si>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</si>
  <si>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</si>
  <si>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</si>
  <si>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</si>
  <si>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</si>
  <si>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</si>
  <si>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</si>
  <si>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</si>
  <si>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</si>
  <si>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</si>
  <si>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</si>
  <si>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</si>
  <si>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</si>
  <si>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</si>
  <si>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</si>
  <si>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</si>
  <si>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</si>
  <si>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</si>
  <si>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</si>
  <si>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</si>
  <si>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</si>
  <si>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</si>
  <si>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</si>
  <si>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</si>
  <si>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</si>
  <si>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</si>
  <si>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</si>
  <si>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</si>
  <si>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</si>
  <si>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</si>
  <si>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</si>
  <si>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</si>
  <si>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</si>
  <si>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</si>
  <si>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</si>
  <si>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</si>
  <si>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</si>
  <si>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</si>
  <si>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</si>
  <si>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</si>
  <si>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</si>
  <si>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</si>
  <si>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</si>
  <si>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</si>
  <si>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</si>
  <si>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</si>
  <si>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</si>
  <si>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</si>
  <si>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</si>
  <si>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</si>
  <si>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</si>
  <si>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</si>
  <si>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</si>
  <si>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</si>
  <si>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</si>
  <si>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</si>
  <si>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</si>
  <si>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</si>
  <si>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</si>
  <si>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</si>
  <si>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</si>
  <si>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</si>
  <si>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</si>
  <si>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</si>
  <si>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</si>
  <si>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</si>
  <si>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</si>
  <si>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</si>
  <si>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</si>
  <si>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</si>
  <si>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</si>
  <si>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</si>
  <si>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</si>
  <si>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</si>
  <si>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</si>
  <si>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</si>
  <si>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</si>
  <si>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</si>
  <si>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</si>
  <si>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</si>
  <si>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</si>
  <si>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</si>
  <si>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</si>
  <si>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</si>
  <si>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</si>
  <si>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</si>
  <si>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</si>
  <si>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</si>
  <si>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</si>
  <si>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</si>
  <si>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</si>
  <si>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</si>
  <si>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</si>
  <si>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</si>
  <si>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</si>
  <si>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</si>
  <si>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</si>
  <si>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</si>
  <si>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</si>
  <si>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</si>
  <si>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</si>
  <si>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</si>
  <si>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</si>
  <si>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</si>
  <si>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</si>
  <si>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</si>
  <si>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</si>
  <si>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</si>
  <si>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</si>
  <si>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</si>
  <si>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</si>
  <si>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</si>
  <si>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</si>
  <si>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</si>
  <si>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</si>
  <si>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</si>
  <si>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</si>
  <si>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</si>
  <si>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</si>
  <si>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</si>
  <si>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</si>
  <si>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</si>
  <si>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</si>
  <si>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</si>
  <si>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</si>
  <si>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</si>
  <si>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</si>
  <si>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</si>
  <si>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</si>
  <si>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</si>
  <si>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</si>
  <si>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</si>
  <si>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</si>
  <si>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</si>
  <si>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</si>
  <si>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</si>
  <si>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</si>
  <si>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</si>
  <si>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</si>
  <si>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</si>
  <si>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</si>
  <si>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</si>
  <si>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</si>
  <si>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</si>
  <si>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</si>
  <si>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</si>
  <si>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</si>
  <si>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</si>
  <si>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</si>
  <si>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</si>
  <si>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</si>
  <si>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</si>
  <si>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</si>
  <si>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</si>
  <si>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</si>
  <si>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</si>
  <si>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</si>
  <si>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</si>
  <si>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</si>
  <si>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</si>
  <si>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</si>
  <si>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</si>
  <si>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</si>
  <si>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</si>
  <si>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</si>
  <si>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</si>
  <si>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</si>
  <si>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</si>
  <si>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</si>
  <si>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</si>
  <si>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</si>
  <si>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</si>
  <si>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</si>
  <si>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</si>
  <si>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</si>
  <si>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</si>
  <si>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</si>
  <si>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</si>
  <si>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</si>
  <si>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</si>
  <si>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</si>
  <si>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</si>
  <si>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</si>
  <si>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</si>
  <si>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</si>
  <si>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</si>
  <si>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</si>
  <si>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</si>
  <si>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</si>
  <si>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</si>
  <si>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</si>
  <si>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</si>
  <si>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</si>
  <si>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</si>
  <si>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</si>
  <si>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</si>
  <si>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</si>
  <si>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</si>
  <si>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</si>
  <si>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</si>
  <si>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</si>
  <si>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</si>
  <si>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</si>
  <si>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</si>
  <si>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</si>
  <si>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</si>
  <si>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</si>
  <si>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</si>
  <si>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</si>
  <si>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</si>
  <si>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</si>
  <si>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</si>
  <si>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</si>
  <si>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</si>
  <si>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</si>
  <si>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</si>
  <si>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</si>
  <si>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</si>
  <si>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</si>
  <si>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</si>
  <si>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</si>
  <si>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</si>
  <si>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</si>
  <si>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</si>
  <si>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</si>
  <si>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</si>
  <si>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</si>
  <si>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</si>
  <si>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</si>
  <si>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</si>
  <si>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</si>
  <si>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</si>
  <si>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</si>
  <si>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</si>
  <si>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</si>
  <si>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</si>
  <si>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</si>
  <si>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</si>
  <si>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</si>
  <si>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</si>
  <si>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</si>
  <si>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</si>
  <si>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</si>
  <si>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</si>
  <si>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</si>
  <si>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</si>
  <si>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</si>
  <si>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</si>
  <si>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</si>
  <si>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</si>
  <si>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</si>
  <si>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</si>
  <si>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</si>
  <si>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</si>
  <si>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</si>
  <si>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</si>
  <si>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</si>
  <si>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</si>
  <si>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</si>
  <si>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</si>
  <si>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</si>
  <si>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</si>
  <si>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</si>
  <si>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</si>
  <si>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</si>
  <si>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</si>
  <si>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</si>
  <si>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</si>
  <si>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</si>
  <si>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</si>
  <si>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</si>
  <si>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</si>
  <si>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</si>
  <si>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</si>
  <si>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</si>
  <si>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</si>
  <si>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</si>
  <si>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</si>
  <si>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</si>
  <si>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</si>
  <si>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</si>
  <si>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</si>
  <si>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</si>
  <si>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</si>
  <si>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</si>
  <si>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</si>
  <si>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</si>
  <si>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</si>
  <si>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</si>
  <si>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</si>
  <si>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</si>
  <si>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</si>
  <si>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</si>
  <si>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</si>
  <si>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</si>
  <si>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</si>
  <si>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</si>
  <si>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</si>
  <si>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</si>
  <si>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</si>
  <si>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</si>
  <si>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</si>
  <si>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</si>
  <si>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</si>
  <si>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</si>
  <si>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</si>
  <si>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</si>
  <si>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</si>
  <si>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</si>
  <si>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</si>
  <si>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</si>
  <si>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</si>
  <si>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</si>
  <si>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</si>
  <si>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</si>
  <si>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</si>
  <si>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</si>
  <si>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</si>
  <si>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</si>
  <si>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</si>
  <si>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</si>
  <si>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</si>
  <si>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</si>
  <si>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</si>
  <si>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</si>
  <si>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</si>
  <si>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</si>
  <si>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</si>
  <si>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</si>
  <si>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</si>
  <si>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</si>
  <si>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</si>
  <si>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</si>
  <si>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</si>
  <si>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</si>
  <si>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</si>
  <si>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</si>
  <si>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</si>
  <si>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</si>
  <si>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</si>
  <si>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</si>
  <si>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</si>
  <si>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</si>
  <si>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</si>
  <si>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</si>
  <si>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</si>
  <si>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</si>
  <si>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</si>
  <si>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</si>
  <si>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</si>
  <si>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</si>
  <si>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</si>
  <si>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</si>
  <si>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</si>
  <si>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</si>
  <si>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</si>
  <si>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</si>
  <si>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</si>
  <si>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</si>
  <si>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</si>
  <si>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</si>
  <si>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</si>
  <si>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</si>
  <si>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</si>
  <si>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</si>
  <si>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</si>
  <si>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</si>
  <si>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</si>
  <si>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</si>
  <si>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</si>
  <si>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</si>
  <si>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</si>
  <si>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</si>
  <si>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</si>
  <si>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</si>
  <si>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</si>
  <si>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</si>
  <si>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</si>
  <si>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</si>
  <si>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</si>
  <si>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</si>
  <si>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</si>
  <si>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</si>
  <si>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</si>
  <si>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</si>
  <si>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</si>
  <si>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</si>
  <si>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</si>
  <si>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</si>
  <si>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</si>
  <si>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</si>
  <si>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</si>
  <si>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</si>
  <si>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</si>
  <si>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</si>
  <si>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</si>
  <si>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</si>
  <si>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</si>
  <si>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</si>
  <si>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</si>
  <si>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</si>
  <si>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</si>
  <si>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</si>
  <si>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</si>
  <si>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</si>
  <si>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</si>
  <si>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</si>
  <si>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</si>
  <si>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</si>
  <si>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</si>
  <si>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</si>
  <si>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</si>
  <si>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</si>
  <si>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</si>
  <si>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</si>
  <si>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</si>
  <si>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</si>
  <si>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</si>
  <si>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</si>
  <si>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</si>
  <si>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</si>
  <si>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</si>
  <si>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</si>
  <si>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</si>
  <si>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</si>
  <si>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</si>
  <si>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</si>
  <si>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</si>
  <si>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</si>
  <si>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</si>
  <si>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</si>
  <si>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</si>
  <si>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</si>
  <si>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</si>
  <si>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</si>
  <si>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</si>
  <si>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</si>
  <si>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</si>
  <si>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</si>
  <si>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</si>
  <si>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</si>
  <si>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</si>
  <si>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</si>
  <si>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</si>
  <si>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</si>
  <si>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</si>
  <si>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</si>
  <si>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</si>
  <si>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</si>
  <si>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</si>
  <si>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</si>
  <si>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</si>
  <si>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</si>
  <si>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</si>
  <si>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</si>
  <si>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</si>
  <si>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</si>
  <si>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</si>
  <si>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</si>
  <si>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</si>
  <si>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</si>
  <si>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</si>
  <si>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</si>
  <si>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</si>
  <si>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</si>
  <si>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</si>
  <si>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</si>
  <si>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</si>
  <si>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</si>
  <si>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</si>
  <si>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</si>
  <si>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</si>
  <si>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</si>
  <si>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</si>
  <si>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</si>
  <si>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</si>
  <si>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</si>
  <si>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</si>
  <si>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</si>
  <si>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</si>
  <si>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</si>
  <si>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</si>
  <si>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</si>
  <si>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</si>
  <si>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</si>
  <si>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</si>
  <si>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</si>
  <si>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</si>
  <si>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</si>
  <si>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</si>
  <si>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</si>
  <si>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</si>
  <si>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</si>
  <si>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</si>
  <si>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</si>
  <si>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</si>
  <si>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</si>
  <si>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</si>
  <si>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</si>
  <si>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</si>
  <si>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</si>
  <si>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</si>
  <si>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</si>
  <si>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</si>
  <si>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</si>
  <si>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</si>
  <si>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</si>
  <si>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</si>
  <si>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</si>
  <si>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</si>
  <si>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</si>
  <si>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</si>
  <si>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</si>
  <si>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</si>
  <si>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</si>
  <si>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</si>
  <si>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</si>
  <si>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</si>
  <si>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</si>
  <si>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</si>
  <si>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</si>
  <si>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</si>
  <si>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</si>
  <si>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</si>
  <si>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</si>
  <si>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</si>
  <si>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</si>
  <si>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</si>
  <si>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</si>
  <si>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</si>
  <si>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</si>
  <si>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</si>
  <si>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</si>
  <si>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</si>
  <si>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</si>
  <si>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</si>
  <si>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</si>
  <si>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</si>
  <si>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</si>
  <si>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</si>
  <si>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</si>
  <si>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</si>
  <si>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</si>
  <si>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</si>
  <si>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</si>
  <si>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</si>
  <si>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</si>
  <si>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</si>
  <si>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</si>
  <si>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</si>
  <si>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</si>
  <si>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</si>
  <si>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</si>
  <si>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</si>
  <si>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</si>
  <si>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</si>
  <si>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</si>
  <si>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</si>
  <si>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</si>
  <si>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</si>
  <si>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</si>
  <si>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</si>
  <si>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</si>
  <si>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</si>
  <si>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</si>
  <si>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</si>
  <si>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</si>
  <si>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</si>
  <si>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</si>
  <si>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</si>
  <si>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</si>
  <si>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</si>
  <si>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</si>
  <si>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</si>
  <si>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</si>
  <si>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</si>
  <si>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</si>
  <si>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</si>
  <si>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</si>
  <si>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</si>
  <si>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</si>
  <si>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</si>
  <si>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</si>
  <si>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</si>
  <si>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</si>
  <si>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</si>
  <si>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</si>
  <si>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</si>
  <si>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</si>
  <si>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</si>
  <si>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</si>
  <si>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</si>
  <si>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</si>
  <si>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</si>
  <si>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</si>
  <si>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</si>
  <si>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</si>
  <si>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</si>
  <si>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</si>
  <si>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</si>
  <si>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</si>
  <si>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</si>
  <si>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</si>
  <si>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</si>
  <si>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</si>
  <si>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</si>
  <si>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</si>
  <si>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</si>
  <si>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</si>
  <si>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</si>
  <si>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</si>
  <si>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</si>
  <si>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</si>
  <si>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</si>
  <si>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</si>
  <si>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</si>
  <si>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</si>
  <si>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</si>
  <si>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</si>
  <si>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</si>
  <si>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</si>
  <si>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</si>
  <si>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</si>
  <si>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</si>
  <si>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</si>
  <si>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</si>
  <si>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</si>
  <si>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</si>
  <si>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</si>
  <si>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</si>
  <si>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</si>
  <si>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</si>
  <si>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</si>
  <si>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</si>
  <si>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</si>
  <si>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</si>
  <si>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</si>
  <si>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</si>
  <si>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</si>
  <si>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</si>
  <si>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</si>
  <si>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</si>
  <si>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</si>
  <si>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</si>
  <si>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</si>
  <si>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</si>
  <si>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</si>
  <si>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</si>
  <si>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</si>
  <si>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</si>
  <si>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</si>
  <si>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</si>
  <si>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</si>
  <si>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</si>
  <si>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</si>
  <si>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</si>
  <si>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</si>
  <si>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</si>
  <si>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</si>
  <si>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</si>
  <si>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</si>
  <si>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</si>
  <si>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</si>
  <si>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</si>
  <si>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</si>
  <si>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</si>
  <si>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</si>
  <si>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</si>
  <si>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</si>
  <si>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</si>
  <si>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</si>
  <si>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</si>
  <si>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</si>
  <si>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</si>
  <si>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</si>
  <si>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</si>
  <si>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</si>
  <si>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</si>
  <si>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</si>
  <si>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</si>
  <si>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</si>
  <si>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</si>
  <si>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</si>
  <si>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</si>
  <si>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</si>
  <si>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</si>
  <si>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</si>
  <si>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</si>
  <si>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</si>
  <si>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</si>
  <si>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</si>
  <si>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</si>
  <si>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</si>
  <si>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</si>
  <si>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</si>
  <si>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</si>
  <si>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</si>
  <si>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</si>
  <si>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</si>
  <si>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</si>
  <si>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</si>
  <si>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</si>
  <si>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</si>
  <si>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</si>
  <si>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</si>
  <si>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</si>
  <si>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</si>
  <si>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</si>
  <si>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</si>
  <si>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</si>
  <si>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</si>
  <si>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</si>
  <si>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</si>
  <si>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</si>
  <si>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</si>
  <si>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</si>
  <si>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</si>
  <si>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</si>
  <si>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</si>
  <si>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</si>
  <si>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</si>
  <si>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</si>
  <si>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</si>
  <si>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</si>
  <si>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</si>
  <si>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</si>
  <si>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</si>
  <si>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</si>
  <si>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</si>
  <si>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</si>
  <si>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</si>
  <si>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</si>
  <si>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</si>
  <si>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</si>
  <si>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</si>
  <si>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</si>
  <si>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</si>
  <si>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</si>
  <si>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</si>
  <si>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</si>
  <si>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</si>
  <si>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</si>
  <si>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</si>
  <si>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</si>
  <si>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</si>
  <si>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</si>
  <si>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</si>
  <si>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</si>
  <si>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</si>
  <si>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</si>
  <si>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</si>
  <si>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</si>
  <si>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</si>
  <si>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</si>
  <si>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</si>
  <si>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</si>
  <si>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</si>
  <si>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</si>
  <si>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</si>
  <si>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</si>
  <si>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</si>
  <si>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</si>
  <si>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</si>
  <si>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</si>
  <si>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</si>
  <si>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</si>
  <si>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</si>
  <si>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</si>
  <si>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</si>
  <si>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</si>
  <si>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</si>
  <si>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</si>
  <si>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</si>
  <si>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</si>
  <si>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</si>
  <si>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</si>
  <si>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</si>
  <si>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</si>
  <si>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</si>
  <si>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</si>
  <si>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</si>
  <si>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</si>
  <si>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</si>
  <si>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</si>
  <si>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</si>
  <si>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</si>
  <si>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</si>
  <si>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</si>
  <si>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</si>
  <si>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</si>
  <si>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</si>
  <si>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</si>
  <si>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</si>
  <si>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</si>
  <si>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</si>
  <si>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</si>
  <si>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</si>
  <si>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</si>
  <si>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</si>
  <si>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</si>
  <si>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</si>
  <si>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</si>
  <si>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</si>
  <si>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</si>
  <si>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</si>
  <si>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</si>
  <si>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</si>
  <si>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</si>
  <si>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</si>
  <si>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</si>
  <si>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</si>
  <si>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</si>
  <si>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</si>
  <si>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</si>
  <si>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</si>
  <si>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</si>
  <si>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</si>
  <si>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</si>
  <si>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</si>
  <si>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</si>
  <si>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</si>
  <si>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</si>
  <si>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</si>
  <si>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</si>
  <si>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</si>
  <si>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</si>
  <si>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</si>
  <si>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</si>
  <si>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</si>
  <si>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</si>
  <si>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</si>
  <si>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</si>
  <si>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</si>
  <si>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</si>
  <si>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</si>
  <si>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</si>
  <si>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</si>
  <si>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</si>
  <si>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</si>
  <si>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</si>
  <si>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</si>
  <si>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</si>
  <si>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</si>
  <si>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</si>
  <si>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</si>
  <si>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</si>
  <si>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</si>
  <si>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</si>
  <si>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</si>
  <si>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</si>
  <si>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</si>
  <si>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</si>
  <si>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</si>
  <si>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</si>
  <si>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</si>
  <si>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</si>
  <si>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</si>
  <si>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</si>
  <si>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</si>
  <si>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</si>
  <si>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</si>
  <si>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</si>
  <si>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</si>
  <si>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</si>
  <si>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</si>
  <si>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</si>
  <si>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</si>
  <si>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</si>
  <si>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</si>
  <si>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</si>
  <si>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</si>
  <si>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</si>
  <si>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</si>
  <si>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</si>
  <si>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</si>
  <si>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</si>
  <si>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</si>
  <si>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</si>
  <si>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</si>
  <si>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</si>
  <si>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</si>
  <si>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</si>
  <si>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</si>
  <si>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</si>
  <si>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</si>
  <si>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</si>
  <si>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</si>
  <si>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</si>
  <si>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</si>
  <si>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</si>
  <si>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</si>
  <si>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</si>
  <si>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</si>
  <si>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</si>
  <si>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</si>
  <si>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</si>
  <si>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</si>
  <si>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</si>
  <si>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</si>
  <si>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</si>
  <si>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</si>
  <si>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</si>
  <si>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</si>
  <si>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</si>
  <si>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</si>
  <si>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</si>
  <si>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</si>
  <si>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</si>
  <si>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</si>
  <si>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</si>
  <si>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</si>
  <si>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</si>
  <si>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</si>
  <si>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</si>
  <si>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</si>
  <si>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</si>
  <si>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</si>
  <si>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</si>
  <si>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</si>
  <si>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</si>
  <si>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</si>
  <si>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</si>
  <si>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</si>
  <si>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</si>
  <si>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</si>
  <si>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</si>
  <si>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</si>
  <si>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</si>
  <si>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</si>
  <si>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</si>
  <si>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</si>
  <si>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</si>
  <si>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</si>
  <si>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</si>
  <si>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</si>
  <si>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</si>
  <si>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</si>
  <si>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</si>
  <si>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</si>
  <si>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</si>
  <si>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</si>
  <si>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</si>
  <si>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</si>
  <si>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</si>
  <si>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</si>
  <si>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</si>
  <si>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</si>
  <si>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</si>
  <si>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</si>
  <si>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</si>
  <si>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</si>
  <si>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</si>
  <si>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</si>
  <si>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</si>
  <si>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</si>
  <si>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</si>
  <si>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</si>
  <si>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</si>
  <si>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</si>
  <si>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</si>
  <si>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</si>
  <si>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</si>
  <si>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</si>
  <si>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</si>
  <si>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</si>
  <si>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</si>
  <si>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</si>
  <si>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</si>
  <si>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</si>
  <si>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</si>
  <si>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</si>
  <si>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</si>
  <si>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</si>
  <si>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</si>
  <si>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</si>
  <si>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</si>
  <si>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</si>
  <si>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</si>
  <si>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</si>
  <si>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</si>
  <si>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</si>
  <si>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</si>
  <si>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</si>
  <si>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</si>
  <si>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</si>
  <si>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</si>
  <si>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</si>
  <si>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</si>
  <si>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</si>
  <si>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</si>
  <si>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</si>
  <si>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</si>
  <si>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</si>
  <si>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</si>
  <si>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</si>
  <si>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</si>
  <si>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</si>
  <si>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</si>
  <si>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</si>
  <si>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</si>
  <si>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</si>
  <si>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</si>
  <si>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</si>
  <si>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</si>
  <si>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</si>
  <si>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</si>
  <si>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</si>
  <si>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</si>
  <si>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</si>
  <si>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</si>
  <si>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</si>
  <si>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</si>
  <si>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</si>
  <si>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</si>
  <si>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</si>
  <si>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</si>
  <si>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</si>
  <si>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</si>
  <si>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</si>
  <si>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</si>
  <si>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</si>
  <si>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</si>
  <si>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</si>
  <si>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</si>
  <si>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</si>
  <si>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</si>
  <si>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</si>
  <si>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</si>
  <si>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</si>
  <si>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</si>
  <si>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</si>
  <si>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</si>
  <si>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</si>
  <si>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</si>
  <si>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</si>
  <si>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</si>
  <si>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</si>
  <si>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</si>
  <si>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</si>
  <si>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</si>
  <si>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</si>
  <si>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</si>
  <si>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</si>
  <si>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</si>
  <si>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</si>
  <si>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</si>
  <si>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</si>
  <si>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</si>
  <si>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</si>
  <si>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</si>
  <si>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</si>
  <si>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</si>
  <si>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</si>
  <si>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</si>
  <si>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</si>
  <si>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</si>
  <si>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</si>
  <si>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</si>
  <si>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</si>
  <si>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</si>
  <si>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</si>
  <si>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</si>
  <si>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</si>
  <si>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</si>
  <si>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</si>
  <si>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</si>
  <si>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</si>
  <si>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</si>
  <si>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</si>
  <si>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</si>
  <si>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</si>
  <si>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</si>
  <si>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</si>
  <si>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</si>
  <si>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</si>
  <si>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</si>
  <si>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</si>
  <si>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</si>
  <si>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</si>
  <si>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</si>
  <si>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</si>
  <si>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</si>
  <si>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</si>
  <si>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</si>
  <si>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</si>
  <si>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</si>
  <si>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</si>
  <si>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</si>
  <si>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</si>
  <si>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</si>
  <si>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</si>
  <si>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</si>
  <si>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</si>
  <si>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</si>
  <si>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</si>
  <si>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</si>
  <si>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</si>
  <si>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</si>
  <si>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</si>
  <si>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</si>
  <si>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</si>
  <si>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</si>
  <si>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</si>
  <si>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</si>
  <si>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</si>
  <si>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</si>
  <si>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</si>
  <si>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</si>
  <si>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</si>
  <si>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</si>
  <si>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</si>
  <si>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</si>
  <si>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</si>
  <si>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</si>
  <si>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</si>
  <si>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</si>
  <si>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</si>
  <si>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</si>
  <si>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</si>
  <si>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</si>
  <si>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</si>
  <si>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</si>
  <si>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</si>
  <si>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</si>
  <si>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</si>
  <si>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</si>
  <si>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</si>
  <si>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</si>
  <si>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</si>
  <si>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</si>
  <si>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</si>
  <si>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</si>
  <si>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</si>
  <si>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</si>
  <si>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</si>
  <si>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</si>
  <si>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</si>
  <si>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</si>
  <si>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</si>
  <si>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</si>
  <si>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</si>
  <si>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</si>
  <si>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</si>
  <si>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</si>
  <si>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</si>
  <si>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</si>
  <si>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</si>
  <si>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</si>
  <si>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</si>
  <si>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</si>
  <si>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</si>
  <si>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</si>
  <si>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</si>
  <si>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</si>
  <si>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</si>
  <si>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</si>
  <si>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</si>
  <si>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</si>
  <si>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</si>
  <si>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</si>
  <si>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</si>
  <si>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</si>
  <si>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</si>
  <si>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</si>
  <si>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</si>
  <si>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</si>
  <si>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</si>
  <si>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</si>
  <si>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</si>
  <si>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</si>
  <si>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</si>
  <si>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</si>
  <si>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</si>
  <si>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</si>
  <si>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</si>
  <si>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</si>
  <si>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</si>
  <si>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</si>
  <si>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</si>
  <si>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</si>
  <si>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</si>
  <si>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</si>
  <si>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</si>
  <si>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</si>
  <si>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</si>
  <si>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</si>
  <si>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</si>
  <si>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</si>
  <si>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</si>
  <si>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</si>
  <si>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</si>
  <si>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</si>
  <si>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</si>
  <si>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</si>
  <si>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</si>
  <si>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</si>
  <si>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</si>
  <si>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</si>
  <si>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</si>
  <si>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</si>
  <si>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</si>
  <si>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</si>
  <si>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</si>
  <si>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</si>
  <si>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</si>
  <si>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</si>
  <si>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</si>
  <si>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</si>
  <si>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</si>
  <si>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</si>
  <si>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</si>
  <si>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</si>
  <si>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</si>
  <si>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</si>
  <si>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</si>
  <si>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</si>
  <si>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</si>
  <si>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</si>
  <si>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</si>
  <si>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</si>
  <si>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</si>
  <si>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</si>
  <si>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</si>
  <si>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</si>
  <si>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</si>
  <si>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</si>
  <si>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</si>
  <si>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</si>
  <si>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</si>
  <si>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</si>
  <si>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</si>
  <si>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</si>
  <si>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</si>
  <si>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</si>
  <si>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</si>
  <si>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</si>
  <si>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</si>
  <si>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</si>
  <si>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</si>
  <si>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</si>
  <si>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</si>
  <si>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</si>
  <si>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</si>
  <si>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</si>
  <si>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</si>
  <si>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</si>
  <si>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</si>
  <si>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</si>
  <si>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</si>
  <si>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</si>
  <si>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</si>
  <si>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</si>
  <si>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</si>
  <si>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</si>
  <si>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</si>
  <si>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</si>
  <si>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</si>
  <si>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</si>
  <si>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</si>
  <si>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</si>
  <si>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</si>
  <si>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</si>
  <si>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</si>
  <si>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</si>
  <si>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</si>
  <si>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</si>
  <si>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</si>
  <si>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</si>
  <si>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</si>
  <si>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</si>
  <si>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</si>
  <si>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</si>
  <si>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</si>
  <si>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</si>
  <si>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</si>
  <si>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</si>
  <si>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</si>
  <si>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</si>
  <si>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</si>
  <si>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</si>
  <si>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</si>
  <si>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</si>
  <si>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</si>
  <si>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</si>
  <si>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</si>
  <si>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</si>
  <si>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</si>
  <si>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</si>
  <si>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</si>
  <si>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</si>
  <si>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</si>
  <si>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</si>
  <si>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</si>
  <si>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</si>
  <si>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</si>
  <si>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</si>
  <si>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</si>
  <si>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</si>
  <si>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</si>
  <si>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</si>
  <si>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</si>
  <si>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</si>
  <si>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</si>
  <si>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</si>
  <si>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</si>
  <si>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</si>
  <si>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</si>
  <si>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</si>
  <si>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</si>
  <si>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</si>
  <si>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</si>
  <si>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</si>
  <si>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</si>
  <si>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</si>
  <si>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</si>
  <si>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</si>
  <si>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</si>
  <si>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</si>
  <si>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</si>
  <si>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</si>
  <si>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</si>
  <si>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</si>
  <si>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</si>
  <si>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</si>
  <si>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</si>
  <si>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</si>
  <si>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</si>
  <si>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</si>
  <si>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</si>
  <si>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</si>
  <si>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</si>
  <si>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</si>
  <si>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</si>
  <si>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</si>
  <si>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</si>
  <si>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</si>
  <si>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</si>
  <si>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</si>
  <si>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</si>
  <si>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</si>
  <si>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</si>
  <si>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</si>
  <si>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</si>
  <si>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</si>
  <si>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</si>
  <si>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</si>
  <si>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</si>
  <si>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</si>
  <si>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</si>
  <si>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</si>
  <si>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</si>
  <si>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</si>
  <si>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</si>
  <si>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</si>
  <si>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</si>
  <si>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</si>
  <si>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</si>
  <si>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</si>
  <si>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</si>
  <si>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</si>
  <si>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</si>
  <si>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</si>
  <si>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</si>
  <si>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</si>
  <si>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</si>
  <si>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</si>
  <si>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</si>
  <si>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</si>
  <si>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</si>
  <si>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</si>
  <si>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</si>
  <si>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</si>
  <si>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</si>
  <si>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</si>
  <si>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</si>
  <si>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</si>
  <si>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</si>
  <si>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</si>
  <si>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</si>
  <si>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</si>
  <si>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</si>
  <si>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</si>
  <si>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</si>
  <si>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</si>
  <si>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</si>
  <si>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</si>
  <si>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</si>
  <si>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</si>
  <si>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</si>
  <si>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</si>
  <si>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</si>
  <si>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</si>
  <si>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</si>
  <si>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</si>
  <si>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</si>
  <si>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</si>
  <si>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</si>
  <si>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</si>
  <si>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</si>
  <si>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</si>
  <si>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</si>
  <si>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</si>
  <si>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</si>
  <si>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</si>
  <si>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</si>
  <si>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</si>
  <si>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</si>
  <si>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</si>
  <si>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</si>
  <si>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</si>
  <si>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</si>
  <si>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</si>
  <si>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</si>
  <si>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</si>
  <si>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</si>
  <si>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</si>
  <si>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</si>
  <si>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</si>
  <si>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</si>
  <si>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</si>
  <si>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</si>
  <si>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</si>
  <si>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</si>
  <si>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</si>
  <si>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</si>
  <si>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</si>
  <si>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</si>
  <si>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</si>
  <si>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</si>
  <si>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</si>
  <si>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</si>
  <si>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</si>
  <si>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</si>
  <si>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</si>
  <si>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</si>
  <si>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</si>
  <si>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</si>
  <si>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</si>
  <si>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</si>
  <si>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</si>
  <si>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</si>
  <si>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</si>
  <si>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</si>
  <si>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</si>
  <si>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</si>
  <si>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</si>
  <si>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</si>
  <si>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</si>
  <si>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</si>
  <si>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</si>
  <si>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</si>
  <si>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</si>
  <si>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</si>
  <si>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</si>
  <si>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</si>
  <si>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</si>
  <si>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</si>
  <si>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</si>
  <si>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</si>
  <si>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</si>
  <si>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</si>
  <si>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</si>
  <si>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</si>
  <si>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</si>
  <si>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</si>
  <si>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</si>
  <si>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</si>
  <si>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</si>
  <si>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</si>
  <si>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</si>
  <si>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</si>
  <si>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</si>
  <si>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</si>
  <si>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</si>
  <si>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</si>
  <si>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</si>
  <si>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</si>
  <si>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</si>
  <si>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</si>
  <si>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</si>
  <si>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</si>
  <si>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</si>
  <si>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</si>
  <si>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</si>
  <si>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</si>
  <si>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</si>
  <si>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</si>
  <si>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</si>
  <si>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</si>
  <si>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</si>
  <si>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</si>
  <si>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</si>
  <si>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</si>
  <si>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</si>
  <si>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</si>
  <si>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</si>
  <si>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</si>
  <si>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</si>
  <si>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</si>
  <si>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</si>
  <si>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</si>
  <si>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</si>
  <si>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</si>
  <si>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</si>
  <si>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</si>
  <si>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</si>
  <si>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</si>
  <si>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</si>
  <si>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</si>
  <si>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</si>
  <si>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</si>
  <si>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</si>
  <si>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</si>
  <si>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</si>
  <si>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</si>
  <si>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</si>
  <si>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</si>
  <si>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</si>
  <si>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</si>
  <si>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</si>
  <si>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</si>
  <si>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</si>
  <si>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</si>
  <si>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</si>
  <si>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</si>
  <si>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</si>
  <si>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</si>
  <si>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</si>
  <si>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</si>
  <si>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</si>
  <si>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</si>
  <si>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</si>
  <si>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</si>
  <si>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</si>
  <si>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</si>
  <si>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</si>
  <si>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</si>
  <si>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</si>
  <si>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</si>
  <si>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</si>
  <si>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</si>
  <si>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</si>
  <si>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</si>
  <si>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</si>
  <si>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</si>
  <si>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</si>
  <si>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</si>
  <si>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</si>
  <si>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</si>
  <si>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</si>
  <si>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</si>
  <si>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</si>
  <si>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</si>
  <si>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</si>
  <si>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</si>
  <si>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</si>
  <si>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</si>
  <si>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</si>
  <si>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</si>
  <si>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</si>
  <si>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</si>
  <si>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</si>
  <si>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</si>
  <si>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</si>
  <si>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</si>
  <si>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</si>
  <si>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</si>
  <si>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</si>
  <si>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</si>
  <si>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</si>
  <si>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</si>
  <si>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</si>
  <si>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</si>
  <si>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</si>
  <si>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</si>
  <si>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</si>
  <si>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</si>
  <si>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</si>
  <si>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</si>
  <si>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</si>
  <si>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</si>
  <si>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</si>
  <si>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</si>
  <si>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</si>
  <si>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</si>
  <si>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</si>
  <si>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</si>
  <si>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</si>
  <si>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</si>
  <si>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</si>
  <si>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</si>
  <si>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</si>
  <si>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</si>
  <si>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</si>
  <si>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</si>
  <si>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</si>
  <si>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</si>
  <si>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</si>
  <si>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</si>
  <si>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</si>
  <si>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</si>
  <si>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</si>
  <si>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</si>
  <si>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</si>
  <si>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</si>
  <si>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</si>
  <si>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</si>
  <si>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</si>
  <si>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</si>
  <si>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</si>
  <si>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</si>
  <si>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</si>
  <si>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</si>
  <si>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</si>
  <si>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</si>
  <si>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</si>
  <si>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</si>
  <si>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</si>
  <si>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</si>
  <si>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</si>
  <si>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</si>
  <si>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</si>
  <si>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</si>
  <si>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</si>
  <si>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</si>
  <si>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</si>
  <si>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</si>
  <si>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</si>
  <si>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</si>
  <si>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</si>
  <si>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</si>
  <si>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</si>
  <si>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</si>
  <si>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</si>
  <si>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</si>
  <si>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</si>
  <si>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</si>
  <si>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</si>
  <si>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</si>
  <si>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</si>
  <si>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</si>
  <si>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</si>
  <si>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</si>
  <si>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</si>
  <si>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</si>
  <si>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</si>
  <si>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</si>
  <si>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</si>
  <si>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</si>
  <si>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</si>
  <si>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</si>
  <si>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</si>
  <si>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</si>
  <si>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</si>
  <si>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</si>
  <si>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</si>
  <si>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</si>
  <si>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</si>
  <si>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</si>
  <si>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</si>
  <si>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</si>
  <si>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</si>
  <si>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</si>
  <si>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</si>
  <si>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</si>
  <si>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</si>
  <si>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</si>
  <si>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</si>
  <si>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</si>
  <si>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</si>
  <si>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</si>
  <si>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</si>
  <si>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</si>
  <si>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</si>
  <si>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</si>
  <si>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</si>
  <si>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</si>
  <si>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</si>
  <si>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</si>
  <si>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</si>
  <si>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</si>
  <si>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</si>
  <si>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</si>
  <si>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</si>
  <si>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</si>
  <si>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</si>
  <si>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</si>
  <si>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</si>
  <si>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</si>
  <si>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</si>
  <si>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</si>
  <si>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</si>
  <si>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</si>
  <si>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</si>
  <si>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</si>
  <si>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</si>
  <si>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</si>
  <si>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</si>
  <si>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</si>
  <si>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</si>
  <si>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</si>
  <si>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</si>
  <si>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</si>
  <si>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</si>
  <si>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</si>
  <si>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</si>
  <si>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</si>
  <si>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</si>
  <si>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</si>
  <si>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</si>
  <si>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</si>
  <si>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</si>
  <si>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</si>
  <si>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</si>
  <si>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</si>
  <si>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</si>
  <si>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</si>
  <si>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</si>
  <si>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</si>
  <si>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</si>
  <si>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</si>
  <si>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</si>
  <si>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</si>
  <si>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</si>
  <si>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</si>
  <si>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</si>
  <si>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</si>
  <si>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</si>
  <si>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</si>
  <si>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</si>
  <si>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</si>
  <si>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</si>
  <si>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</si>
  <si>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</si>
  <si>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</si>
  <si>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</si>
  <si>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</si>
  <si>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</si>
  <si>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</si>
  <si>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</si>
  <si>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</si>
  <si>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</si>
  <si>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</si>
  <si>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</si>
  <si>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</si>
  <si>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</si>
  <si>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</si>
  <si>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</si>
  <si>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</si>
  <si>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</si>
  <si>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</si>
  <si>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</si>
  <si>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</si>
  <si>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</si>
  <si>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</si>
  <si>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</si>
  <si>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</si>
  <si>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</si>
  <si>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</si>
  <si>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</si>
  <si>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</si>
  <si>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</si>
  <si>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</si>
  <si>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</si>
  <si>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</si>
  <si>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</si>
  <si>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</si>
  <si>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</si>
  <si>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</si>
  <si>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</si>
  <si>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</si>
  <si>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</si>
  <si>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</si>
  <si>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</si>
  <si>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</si>
  <si>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</si>
  <si>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</si>
  <si>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</si>
  <si>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</si>
  <si>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</si>
  <si>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</si>
  <si>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</si>
  <si>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</si>
  <si>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</si>
  <si>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</si>
  <si>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</si>
  <si>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</si>
  <si>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</si>
  <si>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</si>
  <si>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</si>
  <si>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</si>
  <si>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</si>
  <si>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</si>
  <si>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</si>
  <si>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</si>
  <si>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</si>
  <si>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</si>
  <si>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</si>
  <si>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</si>
  <si>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</si>
  <si>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</si>
  <si>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</si>
  <si>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</si>
  <si>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</si>
  <si>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</si>
  <si>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</si>
  <si>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</si>
  <si>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</si>
  <si>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</si>
  <si>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</si>
  <si>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</si>
  <si>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</si>
  <si>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</si>
  <si>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</si>
  <si>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</si>
  <si>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</si>
  <si>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</si>
  <si>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</si>
  <si>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</si>
  <si>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</si>
  <si>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</si>
  <si>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</si>
  <si>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</si>
  <si>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</si>
  <si>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</si>
  <si>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</si>
  <si>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</si>
  <si>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</si>
  <si>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</si>
  <si>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</si>
  <si>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</si>
  <si>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</si>
  <si>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</si>
  <si>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</si>
  <si>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</si>
  <si>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</si>
  <si>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</si>
  <si>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</si>
  <si>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</si>
  <si>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</si>
  <si>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</si>
  <si>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</si>
  <si>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</si>
  <si>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</si>
  <si>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</si>
  <si>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</si>
  <si>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</si>
  <si>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</si>
  <si>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</si>
  <si>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</si>
  <si>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</si>
  <si>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</si>
  <si>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</si>
  <si>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</si>
  <si>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</si>
  <si>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</si>
  <si>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</si>
  <si>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</si>
  <si>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</si>
  <si>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</si>
  <si>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</si>
  <si>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</si>
  <si>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</si>
  <si>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</si>
  <si>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</si>
  <si>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</si>
  <si>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</si>
  <si>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</si>
  <si>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</si>
  <si>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</si>
  <si>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</si>
  <si>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</si>
  <si>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</si>
  <si>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</si>
  <si>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</si>
  <si>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</si>
  <si>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</si>
  <si>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</si>
  <si>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</si>
  <si>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</si>
  <si>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</si>
  <si>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</si>
  <si>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</si>
  <si>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</si>
  <si>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</si>
  <si>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</si>
  <si>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</si>
  <si>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</si>
  <si>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</si>
  <si>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</si>
  <si>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</si>
  <si>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</si>
  <si>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</si>
  <si>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</si>
  <si>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</si>
  <si>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</si>
  <si>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</si>
  <si>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</si>
  <si>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</si>
  <si>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</si>
  <si>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</si>
  <si>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</si>
  <si>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</si>
  <si>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</si>
  <si>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</si>
  <si>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</si>
  <si>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</si>
  <si>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</si>
  <si>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</si>
  <si>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</si>
  <si>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</si>
  <si>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</si>
  <si>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</si>
  <si>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</si>
  <si>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</si>
  <si>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</si>
  <si>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</si>
  <si>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</si>
  <si>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</si>
  <si>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</si>
  <si>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</si>
  <si>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</si>
  <si>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</si>
  <si>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</si>
  <si>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</si>
  <si>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</si>
  <si>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</si>
  <si>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</si>
  <si>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</si>
  <si>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</si>
  <si>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</si>
  <si>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</si>
  <si>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</si>
  <si>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</si>
  <si>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</si>
  <si>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</si>
  <si>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</si>
  <si>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</si>
  <si>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</si>
  <si>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</si>
  <si>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</si>
  <si>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</si>
  <si>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</si>
  <si>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</si>
  <si>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</si>
  <si>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</si>
  <si>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</si>
  <si>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</si>
  <si>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</si>
  <si>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</si>
  <si>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</si>
  <si>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</si>
  <si>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</si>
  <si>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</si>
  <si>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</si>
  <si>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</si>
  <si>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</si>
  <si>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</si>
  <si>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</si>
  <si>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</si>
  <si>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</si>
  <si>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</si>
  <si>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</si>
  <si>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</si>
  <si>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</si>
  <si>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</si>
  <si>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</si>
  <si>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</si>
  <si>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</si>
  <si>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</si>
  <si>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</si>
  <si>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</si>
  <si>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</si>
  <si>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</si>
  <si>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</si>
  <si>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</si>
  <si>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</si>
  <si>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</si>
  <si>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</si>
  <si>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</si>
  <si>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</si>
  <si>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</si>
  <si>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</si>
  <si>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</si>
  <si>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</si>
  <si>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</si>
  <si>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</si>
  <si>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</si>
  <si>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</si>
  <si>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</si>
  <si>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</si>
  <si>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</si>
  <si>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</si>
  <si>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</si>
  <si>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</si>
  <si>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</si>
  <si>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</si>
  <si>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</si>
  <si>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</si>
  <si>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</si>
  <si>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</si>
  <si>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</si>
  <si>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</si>
  <si>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</si>
  <si>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</si>
  <si>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</si>
  <si>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</si>
  <si>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</si>
  <si>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</si>
  <si>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</si>
  <si>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</si>
  <si>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</si>
  <si>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</si>
  <si>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</si>
  <si>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</si>
  <si>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</si>
  <si>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</si>
  <si>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</si>
  <si>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</si>
  <si>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</si>
  <si>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</si>
  <si>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</si>
  <si>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</si>
  <si>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</si>
  <si>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</si>
  <si>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</si>
  <si>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</si>
  <si>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</si>
  <si>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</si>
  <si>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</si>
  <si>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</si>
  <si>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</si>
  <si>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</si>
  <si>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</si>
  <si>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</si>
  <si>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</si>
  <si>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</si>
  <si>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</si>
  <si>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</si>
  <si>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</si>
  <si>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</si>
  <si>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</si>
  <si>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</si>
  <si>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</si>
  <si>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</si>
  <si>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</si>
  <si>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</si>
  <si>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</si>
  <si>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</si>
  <si>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</si>
  <si>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</si>
  <si>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</si>
  <si>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</si>
  <si>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</si>
  <si>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</si>
  <si>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</si>
  <si>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</si>
  <si>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</si>
  <si>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</si>
  <si>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</si>
  <si>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</si>
  <si>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</si>
  <si>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</si>
  <si>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</si>
  <si>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</si>
  <si>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</si>
  <si>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</si>
  <si>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</si>
  <si>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</si>
  <si>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</si>
  <si>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</si>
  <si>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</si>
  <si>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</si>
  <si>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</si>
  <si>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</si>
  <si>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</si>
  <si>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</si>
  <si>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</si>
  <si>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</si>
  <si>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</si>
  <si>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</si>
  <si>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</si>
  <si>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</si>
  <si>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</si>
  <si>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</si>
  <si>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</si>
  <si>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</si>
  <si>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</si>
  <si>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</si>
  <si>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</si>
  <si>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</si>
  <si>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</si>
  <si>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</si>
  <si>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</si>
  <si>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</si>
  <si>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</si>
  <si>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</si>
  <si>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</si>
  <si>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</si>
  <si>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</si>
  <si>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</si>
  <si>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</si>
  <si>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</si>
  <si>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</si>
  <si>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</si>
  <si>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</si>
  <si>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</si>
  <si>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</si>
  <si>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</si>
  <si>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</si>
  <si>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</si>
  <si>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</si>
  <si>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</si>
  <si>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</si>
  <si>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</si>
  <si>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</si>
  <si>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</si>
  <si>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</si>
  <si>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</si>
  <si>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</si>
  <si>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</si>
  <si>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</si>
  <si>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</si>
  <si>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</si>
  <si>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</si>
  <si>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</si>
  <si>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</si>
  <si>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</si>
  <si>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</si>
  <si>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</si>
  <si>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</si>
  <si>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</si>
  <si>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</si>
  <si>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</si>
  <si>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</si>
  <si>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</si>
  <si>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</si>
  <si>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</si>
  <si>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</si>
  <si>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</si>
  <si>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</si>
  <si>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</si>
  <si>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</si>
  <si>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</si>
  <si>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</si>
  <si>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</si>
  <si>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</si>
  <si>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</si>
  <si>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</si>
  <si>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</si>
  <si>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</si>
  <si>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</si>
  <si>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</si>
  <si>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</si>
  <si>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</si>
  <si>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</si>
  <si>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</si>
  <si>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</si>
  <si>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</si>
  <si>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</si>
  <si>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</si>
  <si>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</si>
  <si>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</si>
  <si>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</si>
  <si>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</si>
  <si>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</si>
  <si>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</si>
  <si>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</si>
  <si>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</si>
  <si>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</si>
  <si>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</si>
  <si>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</si>
  <si>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</si>
  <si>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</si>
  <si>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</si>
  <si>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</si>
  <si>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</si>
  <si>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</si>
  <si>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</si>
  <si>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</si>
  <si>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</si>
  <si>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</si>
  <si>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</si>
  <si>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</si>
  <si>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</si>
  <si>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</si>
  <si>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</si>
  <si>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</si>
  <si>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</si>
  <si>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</si>
  <si>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</si>
  <si>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</si>
  <si>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</si>
  <si>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</si>
  <si>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</si>
  <si>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</si>
  <si>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</si>
  <si>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</si>
  <si>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</si>
  <si>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</si>
  <si>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</si>
  <si>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</si>
  <si>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</si>
  <si>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</si>
  <si>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</si>
  <si>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</si>
  <si>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</si>
  <si>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</si>
  <si>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</si>
  <si>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</si>
  <si>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</si>
  <si>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</si>
  <si>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</si>
  <si>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</si>
  <si>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</si>
  <si>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</si>
  <si>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</si>
  <si>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</si>
  <si>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</si>
  <si>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</si>
  <si>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</si>
  <si>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</si>
  <si>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</si>
  <si>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</si>
  <si>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</si>
  <si>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</si>
  <si>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</si>
  <si>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</si>
  <si>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</si>
  <si>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</si>
  <si>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</si>
  <si>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</si>
  <si>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</si>
  <si>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</si>
  <si>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</si>
  <si>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</si>
  <si>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</si>
  <si>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</si>
  <si>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</si>
  <si>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</si>
  <si>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</si>
  <si>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</si>
  <si>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</si>
  <si>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</si>
  <si>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</si>
  <si>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</si>
  <si>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</si>
  <si>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</si>
  <si>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</si>
  <si>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</si>
  <si>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</si>
  <si>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</si>
  <si>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</si>
  <si>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</si>
  <si>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</si>
  <si>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</si>
  <si>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</si>
  <si>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</si>
  <si>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</si>
  <si>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</si>
  <si>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</si>
  <si>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</si>
  <si>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</si>
  <si>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</si>
  <si>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</si>
  <si>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</si>
  <si>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</si>
  <si>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</si>
  <si>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</si>
  <si>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</si>
  <si>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</si>
  <si>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</si>
  <si>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</si>
  <si>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</si>
  <si>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</si>
  <si>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</si>
  <si>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</si>
  <si>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</si>
  <si>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</si>
  <si>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</si>
  <si>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</si>
  <si>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</si>
  <si>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</si>
  <si>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</si>
  <si>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</si>
  <si>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</si>
  <si>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</si>
  <si>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</si>
  <si>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</si>
  <si>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</si>
  <si>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</si>
  <si>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</si>
  <si>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</si>
  <si>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</si>
  <si>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</si>
  <si>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</si>
  <si>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</si>
  <si>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</si>
  <si>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</si>
  <si>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</si>
  <si>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</si>
  <si>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</si>
  <si>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</si>
  <si>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</si>
  <si>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</si>
  <si>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</si>
  <si>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</si>
  <si>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</si>
  <si>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</si>
  <si>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</si>
  <si>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</si>
  <si>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</si>
  <si>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</si>
  <si>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</si>
  <si>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</si>
  <si>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</si>
  <si>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</si>
  <si>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</si>
  <si>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</si>
  <si>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</si>
  <si>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</si>
  <si>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</si>
  <si>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</si>
  <si>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</si>
  <si>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</si>
  <si>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</si>
  <si>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</si>
  <si>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</si>
  <si>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</si>
  <si>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</si>
  <si>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</si>
  <si>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</si>
  <si>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</si>
  <si>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</si>
  <si>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</si>
  <si>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</si>
  <si>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</si>
  <si>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</si>
  <si>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</si>
  <si>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</si>
  <si>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</si>
  <si>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</si>
  <si>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</si>
  <si>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</si>
  <si>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</si>
  <si>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</si>
  <si>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</si>
  <si>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</si>
  <si>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</si>
  <si>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</si>
  <si>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</si>
  <si>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</si>
  <si>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</si>
  <si>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</si>
  <si>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</si>
  <si>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</si>
  <si>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</si>
  <si>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</si>
  <si>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</si>
  <si>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</si>
  <si>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</si>
  <si>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</si>
  <si>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</si>
  <si>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</si>
  <si>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</si>
  <si>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</si>
  <si>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</si>
  <si>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</si>
  <si>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</si>
  <si>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</si>
  <si>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</si>
  <si>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</si>
  <si>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</si>
  <si>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</si>
  <si>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</si>
  <si>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</si>
  <si>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</si>
  <si>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</si>
  <si>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</si>
  <si>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</si>
  <si>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</si>
  <si>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</si>
  <si>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</si>
  <si>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</si>
  <si>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</si>
  <si>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</si>
  <si>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</si>
  <si>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</si>
  <si>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</si>
  <si>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</si>
  <si>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</si>
  <si>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</si>
  <si>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</si>
  <si>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</si>
  <si>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</si>
  <si>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</si>
  <si>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</si>
  <si>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</si>
  <si>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</si>
  <si>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</si>
  <si>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</si>
  <si>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</si>
  <si>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</si>
  <si>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</si>
  <si>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</si>
  <si>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</si>
  <si>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</si>
  <si>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</si>
  <si>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</si>
  <si>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</si>
  <si>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</si>
  <si>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</si>
  <si>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</si>
  <si>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</si>
  <si>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</si>
  <si>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</si>
  <si>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</si>
  <si>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</si>
  <si>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</si>
  <si>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</si>
  <si>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</si>
  <si>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</si>
  <si>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</si>
  <si>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</si>
  <si>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</si>
  <si>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</si>
  <si>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</si>
  <si>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</si>
  <si>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</si>
  <si>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</si>
  <si>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</si>
  <si>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</si>
  <si>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</si>
  <si>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</si>
  <si>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</si>
  <si>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</si>
  <si>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</si>
  <si>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</si>
  <si>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</si>
  <si>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</si>
  <si>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</si>
  <si>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</si>
  <si>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</si>
  <si>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</si>
  <si>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</si>
  <si>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</si>
  <si>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</si>
  <si>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</si>
  <si>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</si>
  <si>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</si>
  <si>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</si>
  <si>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</si>
  <si>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</si>
  <si>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</si>
  <si>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</si>
  <si>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</si>
  <si>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</si>
  <si>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</si>
  <si>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</si>
  <si>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</si>
  <si>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</si>
  <si>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</si>
  <si>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</si>
  <si>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</si>
  <si>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</si>
  <si>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</si>
  <si>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</si>
  <si>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</si>
  <si>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</si>
  <si>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</si>
  <si>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</si>
  <si>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</si>
  <si>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</si>
  <si>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</si>
  <si>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</si>
  <si>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</si>
  <si>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</si>
  <si>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</si>
  <si>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</si>
  <si>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</si>
  <si>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</si>
  <si>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</si>
  <si>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</si>
  <si>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</si>
  <si>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</si>
  <si>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</si>
  <si>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</si>
  <si>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</si>
  <si>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</si>
  <si>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</si>
  <si>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</si>
  <si>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</si>
  <si>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</si>
  <si>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</si>
  <si>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</si>
  <si>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</si>
  <si>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</si>
  <si>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</si>
  <si>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</si>
  <si>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</si>
  <si>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</si>
  <si>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</si>
  <si>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</si>
  <si>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</si>
  <si>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</si>
  <si>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</si>
  <si>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</si>
  <si>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</si>
  <si>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</si>
  <si>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</si>
  <si>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</si>
  <si>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</si>
  <si>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</si>
  <si>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</si>
  <si>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</si>
  <si>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</si>
  <si>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</si>
  <si>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</si>
  <si>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</si>
  <si>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</si>
  <si>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</si>
  <si>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</si>
  <si>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</si>
  <si>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</si>
  <si>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</si>
  <si>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</si>
  <si>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</si>
  <si>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</si>
  <si>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</si>
  <si>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</si>
  <si>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</si>
  <si>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</si>
  <si>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</si>
  <si>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</si>
  <si>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</si>
  <si>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</si>
  <si>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</si>
  <si>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</si>
  <si>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</si>
  <si>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</si>
  <si>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</si>
  <si>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</si>
  <si>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</si>
  <si>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</si>
  <si>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</si>
  <si>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</si>
  <si>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</si>
  <si>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</si>
  <si>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</si>
  <si>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</si>
  <si>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</si>
  <si>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</si>
  <si>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</si>
  <si>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</si>
  <si>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</si>
  <si>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</si>
  <si>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</si>
  <si>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</si>
  <si>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</si>
  <si>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</si>
  <si>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</si>
  <si>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</si>
  <si>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</si>
  <si>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</si>
  <si>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</si>
  <si>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</si>
  <si>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</si>
  <si>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</si>
  <si>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</si>
  <si>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</si>
  <si>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</si>
  <si>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</si>
  <si>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</si>
  <si>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</si>
  <si>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</si>
  <si>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</si>
  <si>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</si>
  <si>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</si>
  <si>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</si>
  <si>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</si>
  <si>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</si>
  <si>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</si>
  <si>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</si>
  <si>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</si>
  <si>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</si>
  <si>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</si>
  <si>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</si>
  <si>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</si>
  <si>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</si>
  <si>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</si>
  <si>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</si>
  <si>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</si>
  <si>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</si>
  <si>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</si>
  <si>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</si>
  <si>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</si>
  <si>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</si>
  <si>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</si>
  <si>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</si>
  <si>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</si>
  <si>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</si>
  <si>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</si>
  <si>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</si>
  <si>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</si>
  <si>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</si>
  <si>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</si>
  <si>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</si>
  <si>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</si>
  <si>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</si>
  <si>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</si>
  <si>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</si>
  <si>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</si>
  <si>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</si>
  <si>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</si>
  <si>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</si>
  <si>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</si>
  <si>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</si>
  <si>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</si>
  <si>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</si>
  <si>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</si>
  <si>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</si>
  <si>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</si>
  <si>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</si>
  <si>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</si>
  <si>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</si>
  <si>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</si>
  <si>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</si>
  <si>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</si>
  <si>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</si>
  <si>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</si>
  <si>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</si>
  <si>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</si>
  <si>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</si>
  <si>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</si>
  <si>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</si>
  <si>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</si>
  <si>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</si>
  <si>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</si>
  <si>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</si>
  <si>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</si>
  <si>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</si>
  <si>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</si>
  <si>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</si>
  <si>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</si>
  <si>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</si>
  <si>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</si>
  <si>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</si>
  <si>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</si>
  <si>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</si>
  <si>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</si>
  <si>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</si>
  <si>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</si>
  <si>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</si>
  <si>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</si>
  <si>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</si>
  <si>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</si>
  <si>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</si>
  <si>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</si>
  <si>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</si>
  <si>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</si>
  <si>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</si>
  <si>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</si>
  <si>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</si>
  <si>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</si>
  <si>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</si>
  <si>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</si>
  <si>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</si>
  <si>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</si>
  <si>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</si>
  <si>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</si>
  <si>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</si>
  <si>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</si>
  <si>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</si>
  <si>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</si>
  <si>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</si>
  <si>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</si>
  <si>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</si>
  <si>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</si>
  <si>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</si>
  <si>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</si>
  <si>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</si>
  <si>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</si>
  <si>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</si>
  <si>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</si>
  <si>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</si>
  <si>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</si>
  <si>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</si>
  <si>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</si>
  <si>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</si>
  <si>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</si>
  <si>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</si>
  <si>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</si>
  <si>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</si>
  <si>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</si>
  <si>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</si>
  <si>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</si>
  <si>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</si>
  <si>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</si>
  <si>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</si>
  <si>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</si>
  <si>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</si>
  <si>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</si>
  <si>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</si>
  <si>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</si>
  <si>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</si>
  <si>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</si>
  <si>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</si>
  <si>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</si>
  <si>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</si>
  <si>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</si>
  <si>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</si>
  <si>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</si>
  <si>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</si>
  <si>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</si>
  <si>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</si>
  <si>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</si>
  <si>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</si>
  <si>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</si>
  <si>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</si>
  <si>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</si>
  <si>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</si>
  <si>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</si>
  <si>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</si>
  <si>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</si>
  <si>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</si>
  <si>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</si>
  <si>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</si>
  <si>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</si>
  <si>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</si>
  <si>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</si>
  <si>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</si>
  <si>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</si>
  <si>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</si>
  <si>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</si>
  <si>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</si>
  <si>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</si>
  <si>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</si>
  <si>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</si>
  <si>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</si>
  <si>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</si>
  <si>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</si>
  <si>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</si>
  <si>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</si>
  <si>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</si>
  <si>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</si>
  <si>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</si>
  <si>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</si>
  <si>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</si>
  <si>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</si>
  <si>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</si>
  <si>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</si>
  <si>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</si>
  <si>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</si>
  <si>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</si>
  <si>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</si>
  <si>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</si>
  <si>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</si>
  <si>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</si>
  <si>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</si>
  <si>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</si>
  <si>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</si>
  <si>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</si>
  <si>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</si>
  <si>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</si>
  <si>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</si>
  <si>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</si>
  <si>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</si>
  <si>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</si>
  <si>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</si>
  <si>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</si>
  <si>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</si>
  <si>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</si>
  <si>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</si>
  <si>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</si>
  <si>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</si>
  <si>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</si>
  <si>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</si>
  <si>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</si>
  <si>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</si>
  <si>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</si>
  <si>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</si>
  <si>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</si>
  <si>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</si>
  <si>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</si>
  <si>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</si>
  <si>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</si>
  <si>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</si>
  <si>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</si>
  <si>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</si>
  <si>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</si>
  <si>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</si>
  <si>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</si>
  <si>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</si>
  <si>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</si>
  <si>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</si>
  <si>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</si>
  <si>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</si>
  <si>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</si>
  <si>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</si>
  <si>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</si>
  <si>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</si>
  <si>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</si>
  <si>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</si>
  <si>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</si>
  <si>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</si>
  <si>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</si>
  <si>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</si>
  <si>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</si>
  <si>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</si>
  <si>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</si>
  <si>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</si>
  <si>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</si>
  <si>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</si>
  <si>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</si>
  <si>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</si>
  <si>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</si>
  <si>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</si>
  <si>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</si>
  <si>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</si>
  <si>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</si>
  <si>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</si>
  <si>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</si>
  <si>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</si>
  <si>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</si>
  <si>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</si>
  <si>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</si>
  <si>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</si>
  <si>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</si>
  <si>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</si>
  <si>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</si>
  <si>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</si>
  <si>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</si>
  <si>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</si>
  <si>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</si>
  <si>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</si>
  <si>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</si>
  <si>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</si>
  <si>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</si>
  <si>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</si>
  <si>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</si>
  <si>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</si>
  <si>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</si>
  <si>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</si>
  <si>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</si>
  <si>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</si>
  <si>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</si>
  <si>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</si>
  <si>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</si>
  <si>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</si>
  <si>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</si>
  <si>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</si>
  <si>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</si>
  <si>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</si>
  <si>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</si>
  <si>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</si>
  <si>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</si>
  <si>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</si>
  <si>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</si>
  <si>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</si>
  <si>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</si>
  <si>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</si>
  <si>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</si>
  <si>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</si>
  <si>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</si>
  <si>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</si>
  <si>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</si>
  <si>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</si>
  <si>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</si>
  <si>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</si>
  <si>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</si>
  <si>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</si>
  <si>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</si>
  <si>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</si>
  <si>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</si>
  <si>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</si>
  <si>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</si>
  <si>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</si>
  <si>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</si>
  <si>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</si>
  <si>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</si>
  <si>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</si>
  <si>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</si>
  <si>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</si>
  <si>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</si>
  <si>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</si>
  <si>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</si>
  <si>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</si>
  <si>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</si>
  <si>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</si>
  <si>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</si>
  <si>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</si>
  <si>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</si>
  <si>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</si>
  <si>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</si>
  <si>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</si>
  <si>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</si>
  <si>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</si>
  <si>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</si>
  <si>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</si>
  <si>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</si>
  <si>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</si>
  <si>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</si>
  <si>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</si>
  <si>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</si>
  <si>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</si>
  <si>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</si>
  <si>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</si>
  <si>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</si>
  <si>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</si>
  <si>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</si>
  <si>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</si>
  <si>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</si>
  <si>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</si>
  <si>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</si>
  <si>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</si>
  <si>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</si>
  <si>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</si>
  <si>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</si>
  <si>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</si>
  <si>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</si>
  <si>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</si>
  <si>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</si>
  <si>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</si>
  <si>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</si>
  <si>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</si>
  <si>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</si>
  <si>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</si>
  <si>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</si>
  <si>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</si>
  <si>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</si>
  <si>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</si>
  <si>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</si>
  <si>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</si>
  <si>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</si>
  <si>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</si>
  <si>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</si>
  <si>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</si>
  <si>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</si>
  <si>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</si>
  <si>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</si>
  <si>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</si>
  <si>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</si>
  <si>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</si>
  <si>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</si>
  <si>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</si>
  <si>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</si>
  <si>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</si>
  <si>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</si>
  <si>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</si>
  <si>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</si>
  <si>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</si>
  <si>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</si>
  <si>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</si>
  <si>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</si>
  <si>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</si>
  <si>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</si>
  <si>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</si>
  <si>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</si>
  <si>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</si>
  <si>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</si>
  <si>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</si>
  <si>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</si>
  <si>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</si>
  <si>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</si>
  <si>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</si>
  <si>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</si>
  <si>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</si>
  <si>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</si>
  <si>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</si>
  <si>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</si>
  <si>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</si>
  <si>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</si>
  <si>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</si>
  <si>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</si>
  <si>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</si>
  <si>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</si>
  <si>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</si>
  <si>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</si>
  <si>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</si>
  <si>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</si>
  <si>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</si>
  <si>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</si>
  <si>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</si>
  <si>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</si>
  <si>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</si>
  <si>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</si>
  <si>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</si>
  <si>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</si>
  <si>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</si>
  <si>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</si>
  <si>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</si>
  <si>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</si>
  <si>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</si>
  <si>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</si>
  <si>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</si>
  <si>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</si>
  <si>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</si>
  <si>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</si>
  <si>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</si>
  <si>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</si>
  <si>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</si>
  <si>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</si>
  <si>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</si>
  <si>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</si>
  <si>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</si>
  <si>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</si>
  <si>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</si>
  <si>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</si>
  <si>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</si>
  <si>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</si>
  <si>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</si>
  <si>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</si>
  <si>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</si>
  <si>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</si>
  <si>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</si>
  <si>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</si>
  <si>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</si>
  <si>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</si>
  <si>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</si>
  <si>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</si>
  <si>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</si>
  <si>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</si>
  <si>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</si>
  <si>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</si>
  <si>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</si>
  <si>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</si>
  <si>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</si>
  <si>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</si>
  <si>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</si>
  <si>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</si>
  <si>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</si>
  <si>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</si>
  <si>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</si>
  <si>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</si>
  <si>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</si>
  <si>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</si>
  <si>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</si>
  <si>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</si>
  <si>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</si>
  <si>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</si>
  <si>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</si>
  <si>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</si>
  <si>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</si>
  <si>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</si>
  <si>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</si>
  <si>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</si>
  <si>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</si>
  <si>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</si>
  <si>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</si>
  <si>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</si>
  <si>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</si>
  <si>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</si>
  <si>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</si>
  <si>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</si>
  <si>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</si>
  <si>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</si>
  <si>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</si>
  <si>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</si>
  <si>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</si>
  <si>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</si>
  <si>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</si>
  <si>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</si>
  <si>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</si>
  <si>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</si>
  <si>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</si>
  <si>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</si>
  <si>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</si>
  <si>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</si>
  <si>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</si>
  <si>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</si>
  <si>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</si>
  <si>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</si>
  <si>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</si>
  <si>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</si>
  <si>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</si>
  <si>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</si>
  <si>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</si>
  <si>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</si>
  <si>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</si>
  <si>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</si>
  <si>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</si>
  <si>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</si>
  <si>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</si>
  <si>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</si>
  <si>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</si>
  <si>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</si>
  <si>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</si>
  <si>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</si>
  <si>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</si>
  <si>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</si>
  <si>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</si>
  <si>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</si>
  <si>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</si>
  <si>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</si>
  <si>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</si>
  <si>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</si>
  <si>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</si>
  <si>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</si>
  <si>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</si>
  <si>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</si>
  <si>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</si>
  <si>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</si>
  <si>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</si>
  <si>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</si>
  <si>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</si>
  <si>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</si>
  <si>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</si>
  <si>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</si>
  <si>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</si>
  <si>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</si>
  <si>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</si>
  <si>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</si>
  <si>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</si>
  <si>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</si>
  <si>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</si>
  <si>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</si>
  <si>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</si>
  <si>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</si>
  <si>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</si>
  <si>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</si>
  <si>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</si>
  <si>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</si>
  <si>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</si>
  <si>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</si>
  <si>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</si>
  <si>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</si>
  <si>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</si>
  <si>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</si>
  <si>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</si>
  <si>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</si>
  <si>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</si>
  <si>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</si>
  <si>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</si>
  <si>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</si>
  <si>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</si>
  <si>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</si>
  <si>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</si>
  <si>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</si>
  <si>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</si>
  <si>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</si>
  <si>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</si>
  <si>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</si>
  <si>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</si>
  <si>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</si>
  <si>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</si>
  <si>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</si>
  <si>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</si>
  <si>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</si>
  <si>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</si>
  <si>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</si>
  <si>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</si>
  <si>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</si>
  <si>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</si>
  <si>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</si>
  <si>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</si>
  <si>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</si>
  <si>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</si>
  <si>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</si>
  <si>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</si>
  <si>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</si>
  <si>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</si>
  <si>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</si>
  <si>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</si>
  <si>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</si>
  <si>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</si>
  <si>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</si>
  <si>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</si>
  <si>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</si>
  <si>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</si>
  <si>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</si>
  <si>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</si>
  <si>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</si>
  <si>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</si>
  <si>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</si>
  <si>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</si>
  <si>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</si>
  <si>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</si>
  <si>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</si>
  <si>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</si>
  <si>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</si>
  <si>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</si>
  <si>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</si>
  <si>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</si>
  <si>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</si>
  <si>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</si>
  <si>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</si>
  <si>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</si>
  <si>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</si>
  <si>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</si>
  <si>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</si>
  <si>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</si>
  <si>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</si>
  <si>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</si>
  <si>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</si>
  <si>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</si>
  <si>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</si>
  <si>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</si>
  <si>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</si>
  <si>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</si>
  <si>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</si>
  <si>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</si>
  <si>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</si>
  <si>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</si>
  <si>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</si>
  <si>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</si>
  <si>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</si>
  <si>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</si>
  <si>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</si>
  <si>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</si>
  <si>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</si>
  <si>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</si>
  <si>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</si>
  <si>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</si>
  <si>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</si>
  <si>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</si>
  <si>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</si>
  <si>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</si>
  <si>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</si>
  <si>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</si>
  <si>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</si>
  <si>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</si>
  <si>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</si>
  <si>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</si>
  <si>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</si>
  <si>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</si>
  <si>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</si>
  <si>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</si>
  <si>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</si>
  <si>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</si>
  <si>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</si>
  <si>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</si>
  <si>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</si>
  <si>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</si>
  <si>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</si>
  <si>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</si>
  <si>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</si>
  <si>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</si>
  <si>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</si>
  <si>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</si>
  <si>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</si>
  <si>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</si>
  <si>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</si>
  <si>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</si>
  <si>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</si>
  <si>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</si>
  <si>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</si>
  <si>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</si>
  <si>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</si>
  <si>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</si>
  <si>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</si>
  <si>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</si>
  <si>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</si>
  <si>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</si>
  <si>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</si>
  <si>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</si>
  <si>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</si>
  <si>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</si>
  <si>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</si>
  <si>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</si>
  <si>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</si>
  <si>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</si>
  <si>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</si>
  <si>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</si>
  <si>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</si>
  <si>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</si>
  <si>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</si>
  <si>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</si>
  <si>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</si>
  <si>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</si>
  <si>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</si>
  <si>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</si>
  <si>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</si>
  <si>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</si>
  <si>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</si>
  <si>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</si>
  <si>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</si>
  <si>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</si>
  <si>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</si>
  <si>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</si>
  <si>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</si>
  <si>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</si>
  <si>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</si>
  <si>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</si>
  <si>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</si>
  <si>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</si>
  <si>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</si>
  <si>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</si>
  <si>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</si>
  <si>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</si>
  <si>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</si>
  <si>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</si>
  <si>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</si>
  <si>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</si>
  <si>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</si>
  <si>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</si>
  <si>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</si>
  <si>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</si>
  <si>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</si>
  <si>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</si>
  <si>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</si>
  <si>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</si>
  <si>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</si>
  <si>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</si>
  <si>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</si>
  <si>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</si>
  <si>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</si>
  <si>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</si>
  <si>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</si>
  <si>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</si>
  <si>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</si>
  <si>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</si>
  <si>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</si>
  <si>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</si>
  <si>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</si>
  <si>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</si>
  <si>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</si>
  <si>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</si>
  <si>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</si>
  <si>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</si>
  <si>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</si>
  <si>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</si>
  <si>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</si>
  <si>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</si>
  <si>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</si>
  <si>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</si>
  <si>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</si>
  <si>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</si>
  <si>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</si>
  <si>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</si>
  <si>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</si>
  <si>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</si>
  <si>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</si>
  <si>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</si>
  <si>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</si>
  <si>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</si>
  <si>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</si>
  <si>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</si>
  <si>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</si>
  <si>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</si>
  <si>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</si>
  <si>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</si>
  <si>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</si>
  <si>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</si>
  <si>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</si>
  <si>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</si>
  <si>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</si>
  <si>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</si>
  <si>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</si>
  <si>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</si>
  <si>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</si>
  <si>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</si>
  <si>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</si>
  <si>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</si>
  <si>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</si>
  <si>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</si>
  <si>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</si>
  <si>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</si>
  <si>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</si>
  <si>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</si>
  <si>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</si>
  <si>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</si>
  <si>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</si>
  <si>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</si>
  <si>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</si>
  <si>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</si>
  <si>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</si>
  <si>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</si>
  <si>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</si>
  <si>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</si>
  <si>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</si>
  <si>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</si>
  <si>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</si>
  <si>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</si>
  <si>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</si>
  <si>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</si>
  <si>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</si>
  <si>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</si>
  <si>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</si>
  <si>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</si>
  <si>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</si>
  <si>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</si>
  <si>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</si>
  <si>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</si>
  <si>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</si>
  <si>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</si>
  <si>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</si>
  <si>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</si>
  <si>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</si>
  <si>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</si>
  <si>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</si>
  <si>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</si>
  <si>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</si>
  <si>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</si>
  <si>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</si>
  <si>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</si>
  <si>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</si>
  <si>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</si>
  <si>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</si>
  <si>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</si>
  <si>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</si>
  <si>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</si>
  <si>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</si>
  <si>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</si>
  <si>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</si>
  <si>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</si>
  <si>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</si>
  <si>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</si>
  <si>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</si>
  <si>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</si>
  <si>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</si>
  <si>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</si>
  <si>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</si>
  <si>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</si>
  <si>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</si>
  <si>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</si>
  <si>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</si>
  <si>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</si>
  <si>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</si>
  <si>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</si>
  <si>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</si>
  <si>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</si>
  <si>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</si>
  <si>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</si>
  <si>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</si>
  <si>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</si>
  <si>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</si>
  <si>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</si>
  <si>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</si>
  <si>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</si>
  <si>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</si>
  <si>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</si>
  <si>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</si>
  <si>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</si>
  <si>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</si>
  <si>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</si>
  <si>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</si>
  <si>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</si>
  <si>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</si>
  <si>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</si>
  <si>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</si>
  <si>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</si>
  <si>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</si>
  <si>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</si>
  <si>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</si>
  <si>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</si>
  <si>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</si>
  <si>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</si>
  <si>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</si>
  <si>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</si>
  <si>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</si>
  <si>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</si>
  <si>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</si>
  <si>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</si>
  <si>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</si>
  <si>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</si>
  <si>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</si>
  <si>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</si>
  <si>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</si>
  <si>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</si>
  <si>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</si>
  <si>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</si>
  <si>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</si>
  <si>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</si>
  <si>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</si>
  <si>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</si>
  <si>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</si>
  <si>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</si>
  <si>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</si>
  <si>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</si>
  <si>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</si>
  <si>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</si>
  <si>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</si>
  <si>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</si>
  <si>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</si>
  <si>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</si>
  <si>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</si>
  <si>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</si>
  <si>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</si>
  <si>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</si>
  <si>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</si>
  <si>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</si>
  <si>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</si>
  <si>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</si>
  <si>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</si>
  <si>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</si>
  <si>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</si>
  <si>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</si>
  <si>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</si>
  <si>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</si>
  <si>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</si>
  <si>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</si>
  <si>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</si>
  <si>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</si>
  <si>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</si>
  <si>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</si>
  <si>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</si>
  <si>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</si>
  <si>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</si>
  <si>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</si>
  <si>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</si>
  <si>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</si>
  <si>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</si>
  <si>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</si>
  <si>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</si>
  <si>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</si>
  <si>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</si>
  <si>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</si>
  <si>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</si>
  <si>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</si>
  <si>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</si>
  <si>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</si>
  <si>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</si>
  <si>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</si>
  <si>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</si>
  <si>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</si>
  <si>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</si>
  <si>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</si>
  <si>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</si>
  <si>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</si>
  <si>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</si>
  <si>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</si>
  <si>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</si>
  <si>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</si>
  <si>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</si>
  <si>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</si>
  <si>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</si>
  <si>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</si>
  <si>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</si>
  <si>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</si>
  <si>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</si>
  <si>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</si>
  <si>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</si>
  <si>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</si>
  <si>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</si>
  <si>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</si>
  <si>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</si>
  <si>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</si>
  <si>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</si>
  <si>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</si>
  <si>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</si>
  <si>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</si>
  <si>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</si>
  <si>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</si>
  <si>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</si>
  <si>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</si>
  <si>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</si>
  <si>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</si>
  <si>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</si>
  <si>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</si>
  <si>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</si>
  <si>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</si>
  <si>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</si>
  <si>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</si>
  <si>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</si>
  <si>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</si>
  <si>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</si>
  <si>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</si>
  <si>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</si>
  <si>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</si>
  <si>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</si>
  <si>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</si>
  <si>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</si>
  <si>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</si>
  <si>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</si>
  <si>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</si>
  <si>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</si>
  <si>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</si>
  <si>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</si>
  <si>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</si>
  <si>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</si>
  <si>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</si>
  <si>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</si>
  <si>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</si>
  <si>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</si>
  <si>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</si>
  <si>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</si>
  <si>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</si>
  <si>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</si>
  <si>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</si>
  <si>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</si>
  <si>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</si>
  <si>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</si>
  <si>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</si>
  <si>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</si>
  <si>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</si>
  <si>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</si>
  <si>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</si>
  <si>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</si>
  <si>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</si>
  <si>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</si>
  <si>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</si>
  <si>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</si>
  <si>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</si>
  <si>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</si>
  <si>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</si>
  <si>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</si>
  <si>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</si>
  <si>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</si>
  <si>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</si>
  <si>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</si>
  <si>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</si>
  <si>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</si>
  <si>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</si>
  <si>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</si>
  <si>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</si>
  <si>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</si>
  <si>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</si>
  <si>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</si>
  <si>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</si>
  <si>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</si>
  <si>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</si>
  <si>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</si>
  <si>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</si>
  <si>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</si>
  <si>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</si>
  <si>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</si>
  <si>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</si>
  <si>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</si>
  <si>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</si>
  <si>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</si>
  <si>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</si>
  <si>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</si>
  <si>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</si>
  <si>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</si>
  <si>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</si>
  <si>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</si>
  <si>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</si>
  <si>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</si>
  <si>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</si>
  <si>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</si>
  <si>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</si>
  <si>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</si>
  <si>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</si>
  <si>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</si>
  <si>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</si>
  <si>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</si>
  <si>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</si>
  <si>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</si>
  <si>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</si>
  <si>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</si>
  <si>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</si>
  <si>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</si>
  <si>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</si>
  <si>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</si>
  <si>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</si>
  <si>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</si>
  <si>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</si>
  <si>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</si>
  <si>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</si>
  <si>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</si>
  <si>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</si>
  <si>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</si>
  <si>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</si>
  <si>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</si>
  <si>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</si>
  <si>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</si>
  <si>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</si>
  <si>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</si>
  <si>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</si>
  <si>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</si>
  <si>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</si>
  <si>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</si>
  <si>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</si>
  <si>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</si>
  <si>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</si>
  <si>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</si>
  <si>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</si>
  <si>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</si>
  <si>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</si>
  <si>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</si>
  <si>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</si>
  <si>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</si>
  <si>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</si>
  <si>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</si>
  <si>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</si>
  <si>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</si>
  <si>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</si>
  <si>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</si>
  <si>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</si>
  <si>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</si>
  <si>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</si>
  <si>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</si>
  <si>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</si>
  <si>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</si>
  <si>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</si>
  <si>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</si>
  <si>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</si>
  <si>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</si>
  <si>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</si>
  <si>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</si>
  <si>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</si>
  <si>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</si>
  <si>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</si>
  <si>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</si>
  <si>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</si>
  <si>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</si>
  <si>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</si>
  <si>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</si>
  <si>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</si>
  <si>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</si>
  <si>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</si>
  <si>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</si>
  <si>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</si>
  <si>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</si>
  <si>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</si>
  <si>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</si>
  <si>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</si>
  <si>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</si>
  <si>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</si>
  <si>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</si>
  <si>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</si>
  <si>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</si>
  <si>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</si>
  <si>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</si>
  <si>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</si>
  <si>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</si>
  <si>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</si>
  <si>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</si>
  <si>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</si>
  <si>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</si>
  <si>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</si>
  <si>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</si>
  <si>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</si>
  <si>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</si>
  <si>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</si>
  <si>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</si>
  <si>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</si>
  <si>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</si>
  <si>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</si>
  <si>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</si>
  <si>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</si>
  <si>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</si>
  <si>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</si>
  <si>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</si>
  <si>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</si>
  <si>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</si>
  <si>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</si>
  <si>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</si>
  <si>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</si>
  <si>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</si>
  <si>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</si>
  <si>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</si>
  <si>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</si>
  <si>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</si>
  <si>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</si>
  <si>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</si>
  <si>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</si>
  <si>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</si>
  <si>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</si>
  <si>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</si>
  <si>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</si>
  <si>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</si>
  <si>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</si>
  <si>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</si>
  <si>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</si>
  <si>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</si>
  <si>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</si>
  <si>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</si>
  <si>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</si>
  <si>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</si>
  <si>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</si>
  <si>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</si>
  <si>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</si>
  <si>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</si>
  <si>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</si>
  <si>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</si>
  <si>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</si>
  <si>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</si>
  <si>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</si>
  <si>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</si>
  <si>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</si>
  <si>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</si>
  <si>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</si>
  <si>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</si>
  <si>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</si>
  <si>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</si>
  <si>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</si>
  <si>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</si>
  <si>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</si>
  <si>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</si>
  <si>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</si>
  <si>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</si>
  <si>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</si>
  <si>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</si>
  <si>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</si>
  <si>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</si>
  <si>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</si>
  <si>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</si>
  <si>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</si>
  <si>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</si>
  <si>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</si>
  <si>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</si>
  <si>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</si>
  <si>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</si>
  <si>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</si>
  <si>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</si>
  <si>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</si>
  <si>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</si>
  <si>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</si>
  <si>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</si>
  <si>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</si>
  <si>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</si>
  <si>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</si>
  <si>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</si>
  <si>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</si>
  <si>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</si>
  <si>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</si>
  <si>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</si>
  <si>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</si>
  <si>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</si>
  <si>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</si>
  <si>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</si>
  <si>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</si>
  <si>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</si>
  <si>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</si>
  <si>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</si>
  <si>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</si>
  <si>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</si>
  <si>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</si>
  <si>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</si>
  <si>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</si>
  <si>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</si>
  <si>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</si>
  <si>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</si>
  <si>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</si>
  <si>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</si>
  <si>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</si>
  <si>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</si>
  <si>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</si>
  <si>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</si>
  <si>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</si>
  <si>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</si>
  <si>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</si>
  <si>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</si>
  <si>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</si>
  <si>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</si>
  <si>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</si>
  <si>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</si>
  <si>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</si>
  <si>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</si>
  <si>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</si>
  <si>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</si>
  <si>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</si>
  <si>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</si>
  <si>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</si>
  <si>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</si>
  <si>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</si>
  <si>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</si>
  <si>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</si>
  <si>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</si>
  <si>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</si>
  <si>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</si>
  <si>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</si>
  <si>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</si>
  <si>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</si>
  <si>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</si>
  <si>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</si>
  <si>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</si>
  <si>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</si>
  <si>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</si>
  <si>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</si>
  <si>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</si>
  <si>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</si>
  <si>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</si>
  <si>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</si>
  <si>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</si>
  <si>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</si>
  <si>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</si>
  <si>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</si>
  <si>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</si>
  <si>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</si>
  <si>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</si>
  <si>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</si>
  <si>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</si>
  <si>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</si>
  <si>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</si>
  <si>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</si>
  <si>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</si>
  <si>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</si>
  <si>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</si>
  <si>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</si>
  <si>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</si>
  <si>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</si>
  <si>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</si>
  <si>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</si>
  <si>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</si>
  <si>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</si>
  <si>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</si>
  <si>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</si>
  <si>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</si>
  <si>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</si>
  <si>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</si>
  <si>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</si>
  <si>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</si>
  <si>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</si>
  <si>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</si>
  <si>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</si>
  <si>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</si>
  <si>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</si>
  <si>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</si>
  <si>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</si>
  <si>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</si>
  <si>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</si>
  <si>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</si>
  <si>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</si>
  <si>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</si>
  <si>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</si>
  <si>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</si>
  <si>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</si>
  <si>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</si>
  <si>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</si>
  <si>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</si>
  <si>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</si>
  <si>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</si>
  <si>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</si>
  <si>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</si>
  <si>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</si>
  <si>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</si>
  <si>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</si>
  <si>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</si>
  <si>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</si>
  <si>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</si>
  <si>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</si>
  <si>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</si>
  <si>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</si>
  <si>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</si>
  <si>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</si>
  <si>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</si>
  <si>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</si>
  <si>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</si>
  <si>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</si>
  <si>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</si>
  <si>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</si>
  <si>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</si>
  <si>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</si>
  <si>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</si>
  <si>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</si>
  <si>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</si>
  <si>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</si>
  <si>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</si>
  <si>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</si>
  <si>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</si>
  <si>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</si>
  <si>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</si>
  <si>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</si>
  <si>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</si>
  <si>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</si>
  <si>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</si>
  <si>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</si>
  <si>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</si>
  <si>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</si>
  <si>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</si>
  <si>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</si>
  <si>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</si>
  <si>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</si>
  <si>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</si>
  <si>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</si>
  <si>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</si>
  <si>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</si>
  <si>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</si>
  <si>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</si>
  <si>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</si>
  <si>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</si>
  <si>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</si>
  <si>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</si>
  <si>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</si>
  <si>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</si>
  <si>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</si>
  <si>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</si>
  <si>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</si>
  <si>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</si>
  <si>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</si>
  <si>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</si>
  <si>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</si>
  <si>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</si>
  <si>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</si>
  <si>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</si>
  <si>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</si>
  <si>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</si>
  <si>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</si>
  <si>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</si>
  <si>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</si>
  <si>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</si>
  <si>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</si>
  <si>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</si>
  <si>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</si>
  <si>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</si>
  <si>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</si>
  <si>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</si>
  <si>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</si>
  <si>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</si>
  <si>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</si>
  <si>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</si>
  <si>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</si>
  <si>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</si>
  <si>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</si>
  <si>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</si>
  <si>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</si>
  <si>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</si>
  <si>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</si>
  <si>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</si>
  <si>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</si>
  <si>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</si>
  <si>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</si>
  <si>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</si>
  <si>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</si>
  <si>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</si>
  <si>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</si>
  <si>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</si>
  <si>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</si>
  <si>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</si>
  <si>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</si>
  <si>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</si>
  <si>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</si>
  <si>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</si>
  <si>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</si>
  <si>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</si>
  <si>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</si>
  <si>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</si>
  <si>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</si>
  <si>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</si>
  <si>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</si>
  <si>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</si>
  <si>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</si>
  <si>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</si>
  <si>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</si>
  <si>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</si>
  <si>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</si>
  <si>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</si>
  <si>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</si>
  <si>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</si>
  <si>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</si>
  <si>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</si>
  <si>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</si>
  <si>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</si>
  <si>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</si>
  <si>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</si>
  <si>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</si>
  <si>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</si>
  <si>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</si>
  <si>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</si>
  <si>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</si>
  <si>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</si>
  <si>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</si>
  <si>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</si>
  <si>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</si>
  <si>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</si>
  <si>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</si>
  <si>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</si>
  <si>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</si>
  <si>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</si>
  <si>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</si>
  <si>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</si>
  <si>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</si>
  <si>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</si>
  <si>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</si>
  <si>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</si>
  <si>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</si>
  <si>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</si>
  <si>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</si>
  <si>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</si>
  <si>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</si>
  <si>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</si>
  <si>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</si>
  <si>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</si>
  <si>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</si>
  <si>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</si>
  <si>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</si>
  <si>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</si>
  <si>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</si>
  <si>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</si>
  <si>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</si>
  <si>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</si>
  <si>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</si>
  <si>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</si>
  <si>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</si>
  <si>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</si>
  <si>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</si>
  <si>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</si>
  <si>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</si>
  <si>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</si>
  <si>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</si>
  <si>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</si>
  <si>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</si>
  <si>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</si>
  <si>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</si>
  <si>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</si>
  <si>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</si>
  <si>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</si>
  <si>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</si>
  <si>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</si>
  <si>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</si>
  <si>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</si>
  <si>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</si>
  <si>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</si>
  <si>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</si>
  <si>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</si>
  <si>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</si>
  <si>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</si>
  <si>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</si>
  <si>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</si>
  <si>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</si>
  <si>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</si>
  <si>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</si>
  <si>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</si>
  <si>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</si>
  <si>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</si>
  <si>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</si>
  <si>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</si>
  <si>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</si>
  <si>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</si>
  <si>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</si>
  <si>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</si>
  <si>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</si>
  <si>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</si>
  <si>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</si>
  <si>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</si>
  <si>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</si>
  <si>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</si>
  <si>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</si>
  <si>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</si>
  <si>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</si>
  <si>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</si>
  <si>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</si>
  <si>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</si>
  <si>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</si>
  <si>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</si>
  <si>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</si>
  <si>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</si>
  <si>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</si>
  <si>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</si>
  <si>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</si>
  <si>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</si>
  <si>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</si>
  <si>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</si>
  <si>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</si>
  <si>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</si>
  <si>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</si>
  <si>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</si>
  <si>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</si>
  <si>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</si>
  <si>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</si>
  <si>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</si>
  <si>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</si>
  <si>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</si>
  <si>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</si>
  <si>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</si>
  <si>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</si>
  <si>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</si>
  <si>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</si>
  <si>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</si>
  <si>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</si>
  <si>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</si>
  <si>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</si>
  <si>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</si>
  <si>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</si>
  <si>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</si>
  <si>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</si>
  <si>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</si>
  <si>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</si>
  <si>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</si>
  <si>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</si>
  <si>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</si>
  <si>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</si>
  <si>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</si>
  <si>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</si>
  <si>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</si>
  <si>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</si>
  <si>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</si>
  <si>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</si>
  <si>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</si>
  <si>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</si>
  <si>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</si>
  <si>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</si>
  <si>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</si>
  <si>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</si>
  <si>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</si>
  <si>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</si>
  <si>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</si>
  <si>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</si>
  <si>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</si>
  <si>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</si>
  <si>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</si>
  <si>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</si>
  <si>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</si>
  <si>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</si>
  <si>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</si>
  <si>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</si>
  <si>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</si>
  <si>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</si>
  <si>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</si>
  <si>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</si>
  <si>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</si>
  <si>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</si>
  <si>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</si>
  <si>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</si>
  <si>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</si>
  <si>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</si>
  <si>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</si>
  <si>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</si>
  <si>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</si>
  <si>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</si>
  <si>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</si>
  <si>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</si>
  <si>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</si>
  <si>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</si>
  <si>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</si>
  <si>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</si>
  <si>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</si>
  <si>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</si>
  <si>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</si>
  <si>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</si>
  <si>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</si>
  <si>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</si>
  <si>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</si>
  <si>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</si>
  <si>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</si>
  <si>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</si>
  <si>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</si>
  <si>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</si>
  <si>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</si>
  <si>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</si>
  <si>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</si>
  <si>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</si>
  <si>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</si>
  <si>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</si>
  <si>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</si>
  <si>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</si>
  <si>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</si>
  <si>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</si>
  <si>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</si>
  <si>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</si>
  <si>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</si>
  <si>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</si>
  <si>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</si>
  <si>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</si>
  <si>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</si>
  <si>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</si>
  <si>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</si>
  <si>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</si>
  <si>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</si>
  <si>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</si>
  <si>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</si>
  <si>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</si>
  <si>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</si>
  <si>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</si>
  <si>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</si>
  <si>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</si>
  <si>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</si>
  <si>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</si>
  <si>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</si>
  <si>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</si>
  <si>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</si>
  <si>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</si>
  <si>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</si>
  <si>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</si>
  <si>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</si>
  <si>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</si>
  <si>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</si>
  <si>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</si>
  <si>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</si>
  <si>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</si>
  <si>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</si>
  <si>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</si>
  <si>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</si>
  <si>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</si>
  <si>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</si>
  <si>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</si>
  <si>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</si>
  <si>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</si>
  <si>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</si>
  <si>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</si>
  <si>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</si>
  <si>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</si>
  <si>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</si>
  <si>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</si>
  <si>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</si>
  <si>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</si>
  <si>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</si>
  <si>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</si>
  <si>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</si>
  <si>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</si>
  <si>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</si>
  <si>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</si>
  <si>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</si>
  <si>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</si>
  <si>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</si>
  <si>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</si>
  <si>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</si>
  <si>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</si>
  <si>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</si>
  <si>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</si>
  <si>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</si>
  <si>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</si>
  <si>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</si>
  <si>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</si>
  <si>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</si>
  <si>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</si>
  <si>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</si>
  <si>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</si>
  <si>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</si>
  <si>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</si>
  <si>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</si>
  <si>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</si>
  <si>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</si>
  <si>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</si>
  <si>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</si>
  <si>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</si>
  <si>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</si>
  <si>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</si>
  <si>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</si>
  <si>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</si>
  <si>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</si>
  <si>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</si>
  <si>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</si>
  <si>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</si>
  <si>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</si>
  <si>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</si>
  <si>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</si>
  <si>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</si>
  <si>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</si>
  <si>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</si>
  <si>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</si>
  <si>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</si>
  <si>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</si>
  <si>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</si>
  <si>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</si>
  <si>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</si>
  <si>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</si>
  <si>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</si>
  <si>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</si>
  <si>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</si>
  <si>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</si>
  <si>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</si>
  <si>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</si>
  <si>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</si>
  <si>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</si>
  <si>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</si>
  <si>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</si>
  <si>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</si>
  <si>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</si>
  <si>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</si>
  <si>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</si>
  <si>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</si>
  <si>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</si>
  <si>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</si>
  <si>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</si>
  <si>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</si>
  <si>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</si>
  <si>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</si>
  <si>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</si>
  <si>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</si>
  <si>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</si>
  <si>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</si>
  <si>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</si>
  <si>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</si>
  <si>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</si>
  <si>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</si>
  <si>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</si>
  <si>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</si>
  <si>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</si>
  <si>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</si>
  <si>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</si>
  <si>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</si>
  <si>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</si>
  <si>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</si>
  <si>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</si>
  <si>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</si>
  <si>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</si>
  <si>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</si>
  <si>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</si>
  <si>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</si>
  <si>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</si>
  <si>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</si>
  <si>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</si>
  <si>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</si>
  <si>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</si>
  <si>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</si>
  <si>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</si>
  <si>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</si>
  <si>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</si>
  <si>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</si>
  <si>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</si>
  <si>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</si>
  <si>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</si>
  <si>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</si>
  <si>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</si>
  <si>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</si>
  <si>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</si>
  <si>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</si>
  <si>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</si>
  <si>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</si>
  <si>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</si>
  <si>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</si>
  <si>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</si>
  <si>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</si>
  <si>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</si>
  <si>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</si>
  <si>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</si>
  <si>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</si>
  <si>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</si>
  <si>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</si>
  <si>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</si>
  <si>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</si>
  <si>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</si>
  <si>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</si>
  <si>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</si>
  <si>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</si>
  <si>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</si>
  <si>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</si>
  <si>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</si>
  <si>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</si>
  <si>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</si>
  <si>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</si>
  <si>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</si>
  <si>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</si>
  <si>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</si>
  <si>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</si>
  <si>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</si>
  <si>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</si>
  <si>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</si>
  <si>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</si>
  <si>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</si>
  <si>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</si>
  <si>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</si>
  <si>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</si>
  <si>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</si>
  <si>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</si>
  <si>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</si>
  <si>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</si>
  <si>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</si>
  <si>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</si>
  <si>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</si>
  <si>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</si>
  <si>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</si>
  <si>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</si>
  <si>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</si>
  <si>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</si>
  <si>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</si>
  <si>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</si>
  <si>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</si>
  <si>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</si>
  <si>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</si>
  <si>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</si>
  <si>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</si>
  <si>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</si>
  <si>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</si>
  <si>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</si>
  <si>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</si>
  <si>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</si>
  <si>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</si>
  <si>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</si>
  <si>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</si>
  <si>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</si>
  <si>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</si>
  <si>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</si>
  <si>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</si>
  <si>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</si>
  <si>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</si>
  <si>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</si>
  <si>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</si>
  <si>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</si>
  <si>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</si>
  <si>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</si>
  <si>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</si>
  <si>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</si>
  <si>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</si>
  <si>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</si>
  <si>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</si>
  <si>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</si>
  <si>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</si>
  <si>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</si>
  <si>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</si>
  <si>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</si>
  <si>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</si>
  <si>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</si>
  <si>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</si>
  <si>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</si>
  <si>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</si>
  <si>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</si>
  <si>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</si>
  <si>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</si>
  <si>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</si>
  <si>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</si>
  <si>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</si>
  <si>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</si>
  <si>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</si>
  <si>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</si>
  <si>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</si>
  <si>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</si>
  <si>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</si>
  <si>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</si>
  <si>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</si>
  <si>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</si>
  <si>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</si>
  <si>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</si>
  <si>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</si>
  <si>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</si>
  <si>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</si>
  <si>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</si>
  <si>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</si>
  <si>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</si>
  <si>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</si>
  <si>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</si>
  <si>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</si>
  <si>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</si>
  <si>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</si>
  <si>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</si>
  <si>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</si>
  <si>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</si>
  <si>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</si>
  <si>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</si>
  <si>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</si>
  <si>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</si>
  <si>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</si>
  <si>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</si>
  <si>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</si>
  <si>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</si>
  <si>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</si>
  <si>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</si>
  <si>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</si>
  <si>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</si>
  <si>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</si>
  <si>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</si>
  <si>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</si>
  <si>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</si>
  <si>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</si>
  <si>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</si>
  <si>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</si>
  <si>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</si>
  <si>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</si>
  <si>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</si>
  <si>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</si>
  <si>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</si>
  <si>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</si>
  <si>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</si>
  <si>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</si>
  <si>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</si>
  <si>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</si>
  <si>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</si>
  <si>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</si>
  <si>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</si>
  <si>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</si>
  <si>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</si>
  <si>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</si>
  <si>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</si>
  <si>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</si>
  <si>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</si>
  <si>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</si>
  <si>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</si>
  <si>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</si>
  <si>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</si>
  <si>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</si>
  <si>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</si>
  <si>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</si>
  <si>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</si>
  <si>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</si>
  <si>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</si>
  <si>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</si>
  <si>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</si>
  <si>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</si>
  <si>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</si>
  <si>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</si>
  <si>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</si>
  <si>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</si>
  <si>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</si>
  <si>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</si>
  <si>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</si>
  <si>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</si>
  <si>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</si>
  <si>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</si>
  <si>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</si>
  <si>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</si>
  <si>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</si>
  <si>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</si>
  <si>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</si>
  <si>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</si>
  <si>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</si>
  <si>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</si>
  <si>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</si>
  <si>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</si>
  <si>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</si>
  <si>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</si>
  <si>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</si>
  <si>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</si>
  <si>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</si>
  <si>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</si>
  <si>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</si>
  <si>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</si>
  <si>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</si>
  <si>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</si>
  <si>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</si>
  <si>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</si>
  <si>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</si>
  <si>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</si>
  <si>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</si>
  <si>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</si>
  <si>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</si>
  <si>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</si>
  <si>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</si>
  <si>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</si>
  <si>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</si>
  <si>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</si>
  <si>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</si>
  <si>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</si>
  <si>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</si>
  <si>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</si>
  <si>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</si>
  <si>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</si>
  <si>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</si>
  <si>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</si>
  <si>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</si>
  <si>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</si>
  <si>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</si>
  <si>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</si>
  <si>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</si>
  <si>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</si>
  <si>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</si>
  <si>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</si>
  <si>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</si>
  <si>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</si>
  <si>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</si>
  <si>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</si>
  <si>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</si>
  <si>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</si>
  <si>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</si>
  <si>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</si>
  <si>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</si>
  <si>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</si>
  <si>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</si>
  <si>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</si>
  <si>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</si>
  <si>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</si>
  <si>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</si>
  <si>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</si>
  <si>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</si>
  <si>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</si>
  <si>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</si>
  <si>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</si>
  <si>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</si>
  <si>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</si>
  <si>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</si>
  <si>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</si>
  <si>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</si>
  <si>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</si>
  <si>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</si>
  <si>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</si>
  <si>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</si>
  <si>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</si>
  <si>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</si>
  <si>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</si>
  <si>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</si>
  <si>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</si>
  <si>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</si>
  <si>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</si>
  <si>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</si>
  <si>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</si>
  <si>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</si>
  <si>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</si>
  <si>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</si>
  <si>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</si>
  <si>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</si>
  <si>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</si>
  <si>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</si>
  <si>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</si>
  <si>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</si>
  <si>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</si>
  <si>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</si>
  <si>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</si>
  <si>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</si>
  <si>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</si>
  <si>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</si>
  <si>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</si>
  <si>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</si>
  <si>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</si>
  <si>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</si>
  <si>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</si>
  <si>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</si>
  <si>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</si>
  <si>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</si>
  <si>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</si>
  <si>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</si>
  <si>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</si>
  <si>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</si>
  <si>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</si>
  <si>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</si>
  <si>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</si>
  <si>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</si>
  <si>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</si>
  <si>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</si>
  <si>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</si>
  <si>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</si>
  <si>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</si>
  <si>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</si>
  <si>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</si>
  <si>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</si>
  <si>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</si>
  <si>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</si>
  <si>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</si>
  <si>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</si>
  <si>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</si>
  <si>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</si>
  <si>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</si>
  <si>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</si>
  <si>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</si>
  <si>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</si>
  <si>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</si>
  <si>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</si>
  <si>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</si>
  <si>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</si>
  <si>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</si>
  <si>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</si>
  <si>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</si>
  <si>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</si>
  <si>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</si>
  <si>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</si>
  <si>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</si>
  <si>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</si>
  <si>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</si>
  <si>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</si>
  <si>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</si>
  <si>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</si>
  <si>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</si>
  <si>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</si>
  <si>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</si>
  <si>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</si>
  <si>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</si>
  <si>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</si>
  <si>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</si>
  <si>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</si>
  <si>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</si>
  <si>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</si>
  <si>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</si>
  <si>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</si>
  <si>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</si>
  <si>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</si>
  <si>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</si>
  <si>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</si>
  <si>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</si>
  <si>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</si>
  <si>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</si>
  <si>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</si>
  <si>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</si>
  <si>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</si>
  <si>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</si>
  <si>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</si>
  <si>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</si>
  <si>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</si>
  <si>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</si>
  <si>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</si>
  <si>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</si>
  <si>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</si>
  <si>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</si>
  <si>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</si>
  <si>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</si>
  <si>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</si>
  <si>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</si>
  <si>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</si>
  <si>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</si>
  <si>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</si>
  <si>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</si>
  <si>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</si>
  <si>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</si>
  <si>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</si>
  <si>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</si>
  <si>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</si>
  <si>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</si>
  <si>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</si>
  <si>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</si>
  <si>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</si>
  <si>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</si>
  <si>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</si>
  <si>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</si>
  <si>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</si>
  <si>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</si>
  <si>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</si>
  <si>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</si>
  <si>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</si>
  <si>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</si>
  <si>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</si>
  <si>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</si>
  <si>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</si>
  <si>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</si>
  <si>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</si>
  <si>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</si>
  <si>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</si>
  <si>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</si>
  <si>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</si>
  <si>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</si>
  <si>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</si>
  <si>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</si>
  <si>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</si>
  <si>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</si>
  <si>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</si>
  <si>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</si>
  <si>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</si>
  <si>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</si>
  <si>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</si>
  <si>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</si>
  <si>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</si>
  <si>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</si>
  <si>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</si>
  <si>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</si>
  <si>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</si>
  <si>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</si>
  <si>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</si>
  <si>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</si>
  <si>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</si>
  <si>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</si>
  <si>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</si>
  <si>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</si>
  <si>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</si>
  <si>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</si>
  <si>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</si>
  <si>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</si>
  <si>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</si>
  <si>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</si>
  <si>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</si>
  <si>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</si>
  <si>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</si>
  <si>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</si>
  <si>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</si>
  <si>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</si>
  <si>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</si>
  <si>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</si>
  <si>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</si>
  <si>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</si>
  <si>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</si>
  <si>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</si>
  <si>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</si>
  <si>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</si>
  <si>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</si>
  <si>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</si>
  <si>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</si>
  <si>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</si>
  <si>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</si>
  <si>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</si>
  <si>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</si>
  <si>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</si>
  <si>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</si>
  <si>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</si>
  <si>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</si>
  <si>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</si>
  <si>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</si>
  <si>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</si>
  <si>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</si>
  <si>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</si>
  <si>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</si>
  <si>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</si>
  <si>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</si>
  <si>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</si>
  <si>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</si>
  <si>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</si>
  <si>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</si>
  <si>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</si>
  <si>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</si>
  <si>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</si>
  <si>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</si>
  <si>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</si>
  <si>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</si>
  <si>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</si>
  <si>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</si>
  <si>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</si>
  <si>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</si>
  <si>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</si>
  <si>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</si>
  <si>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</si>
  <si>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</si>
  <si>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</si>
  <si>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</si>
  <si>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</si>
  <si>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</si>
  <si>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</si>
  <si>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</si>
  <si>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</si>
  <si>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</si>
  <si>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</si>
  <si>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</si>
  <si>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</si>
  <si>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</si>
  <si>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</si>
  <si>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</si>
  <si>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</si>
  <si>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</si>
  <si>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</si>
  <si>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</si>
  <si>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</si>
  <si>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</si>
  <si>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</si>
  <si>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</si>
  <si>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</si>
  <si>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</si>
  <si>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</si>
  <si>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</si>
  <si>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</si>
  <si>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</si>
  <si>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</si>
  <si>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</si>
  <si>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</si>
  <si>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</si>
  <si>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</si>
  <si>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</si>
  <si>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</si>
  <si>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</si>
  <si>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</si>
  <si>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</si>
  <si>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</si>
  <si>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</si>
  <si>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</si>
  <si>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</si>
  <si>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</si>
  <si>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</si>
  <si>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</si>
  <si>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</si>
  <si>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</si>
  <si>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</si>
  <si>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</si>
  <si>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</si>
  <si>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</si>
  <si>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</si>
  <si>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</si>
  <si>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</si>
  <si>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</si>
  <si>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</si>
  <si>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</si>
  <si>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</si>
  <si>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</si>
  <si>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</si>
  <si>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</si>
  <si>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</si>
  <si>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</si>
  <si>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</si>
  <si>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</si>
  <si>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</si>
  <si>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</si>
  <si>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</si>
  <si>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</si>
  <si>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</si>
  <si>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</si>
  <si>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</si>
  <si>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</si>
  <si>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</si>
  <si>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</si>
  <si>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</si>
  <si>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</si>
  <si>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</si>
  <si>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</si>
  <si>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</si>
  <si>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</si>
  <si>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</si>
  <si>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</si>
  <si>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</si>
  <si>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</si>
  <si>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</si>
  <si>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</si>
  <si>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</si>
  <si>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</si>
  <si>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</si>
  <si>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</si>
  <si>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</si>
  <si>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</si>
  <si>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</si>
  <si>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</si>
  <si>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</si>
  <si>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</si>
  <si>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</si>
  <si>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</si>
  <si>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</si>
  <si>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</si>
  <si>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</si>
  <si>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</si>
  <si>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</si>
  <si>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</si>
  <si>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</si>
  <si>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</si>
  <si>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</si>
  <si>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</si>
  <si>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</si>
  <si>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</si>
  <si>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</si>
  <si>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</si>
  <si>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</si>
  <si>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</si>
  <si>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</si>
  <si>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</si>
  <si>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</si>
  <si>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</si>
  <si>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</si>
  <si>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</si>
  <si>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</si>
  <si>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</si>
  <si>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</si>
  <si>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</si>
  <si>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</si>
  <si>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</si>
  <si>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</si>
  <si>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</si>
  <si>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</si>
  <si>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</si>
  <si>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</si>
  <si>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</si>
  <si>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</si>
  <si>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</si>
  <si>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</si>
  <si>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</si>
  <si>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</si>
  <si>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</si>
  <si>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</si>
  <si>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</si>
  <si>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</si>
  <si>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</si>
  <si>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</si>
  <si>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</si>
  <si>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</si>
  <si>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</si>
  <si>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</si>
  <si>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</si>
  <si>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</si>
  <si>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</si>
  <si>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</si>
  <si>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</si>
  <si>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</si>
  <si>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</si>
  <si>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</si>
  <si>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</si>
  <si>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</si>
  <si>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</si>
  <si>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</si>
  <si>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</si>
  <si>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</si>
  <si>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</si>
  <si>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</si>
  <si>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</si>
  <si>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</si>
  <si>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</si>
  <si>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</si>
  <si>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</si>
  <si>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</si>
  <si>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</si>
  <si>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</si>
  <si>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</si>
  <si>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</si>
  <si>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</si>
  <si>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</si>
  <si>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</si>
  <si>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</si>
  <si>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</si>
  <si>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</si>
  <si>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</si>
  <si>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</si>
  <si>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</si>
  <si>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</si>
  <si>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</si>
  <si>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</si>
  <si>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</si>
  <si>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</si>
  <si>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</si>
  <si>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</si>
  <si>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</si>
  <si>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</si>
  <si>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</si>
  <si>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</si>
  <si>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</si>
  <si>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</si>
  <si>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</si>
  <si>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</si>
  <si>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</si>
  <si>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</si>
  <si>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</si>
  <si>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</si>
  <si>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</si>
  <si>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</si>
  <si>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</si>
  <si>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</si>
  <si>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</si>
  <si>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</si>
  <si>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</si>
  <si>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</si>
  <si>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</si>
  <si>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</si>
  <si>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</si>
  <si>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</si>
  <si>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</si>
  <si>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</si>
  <si>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</si>
  <si>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</si>
  <si>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</si>
  <si>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</si>
  <si>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</si>
  <si>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</si>
  <si>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</si>
  <si>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</si>
  <si>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</si>
  <si>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</si>
  <si>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</si>
  <si>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</si>
  <si>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</si>
  <si>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</si>
  <si>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</si>
  <si>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</si>
  <si>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</si>
  <si>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</si>
  <si>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</si>
  <si>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</si>
  <si>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</si>
  <si>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</si>
  <si>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</si>
  <si>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</si>
  <si>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</si>
  <si>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</si>
  <si>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</si>
  <si>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</si>
  <si>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</si>
  <si>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</si>
  <si>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</si>
  <si>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</si>
  <si>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</si>
  <si>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</si>
  <si>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</si>
  <si>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</si>
  <si>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</si>
  <si>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</si>
  <si>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</si>
  <si>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</si>
  <si>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</si>
  <si>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</si>
  <si>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</si>
  <si>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</si>
  <si>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</si>
  <si>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</si>
  <si>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</si>
  <si>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</si>
  <si>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</si>
  <si>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</si>
  <si>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</si>
  <si>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</si>
  <si>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</si>
  <si>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</si>
  <si>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</si>
  <si>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</si>
  <si>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</si>
  <si>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</si>
  <si>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</si>
  <si>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</si>
  <si>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</si>
  <si>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</si>
  <si>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</si>
  <si>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</si>
  <si>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</si>
  <si>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</si>
  <si>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</si>
  <si>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</si>
  <si>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</si>
  <si>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</si>
  <si>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</si>
  <si>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</si>
  <si>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</si>
  <si>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</si>
  <si>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</si>
  <si>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</si>
  <si>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</si>
  <si>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</si>
  <si>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</si>
  <si>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</si>
  <si>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</si>
  <si>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</si>
  <si>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</si>
  <si>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</si>
  <si>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</si>
  <si>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</si>
  <si>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</si>
  <si>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</si>
  <si>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</si>
  <si>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</si>
  <si>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</si>
  <si>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</si>
  <si>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</si>
  <si>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</si>
  <si>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</si>
  <si>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</si>
  <si>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</si>
  <si>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</si>
  <si>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</si>
  <si>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</si>
  <si>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</si>
  <si>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</si>
  <si>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</si>
  <si>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</si>
  <si>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</si>
  <si>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</si>
  <si>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</si>
  <si>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</si>
  <si>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</si>
  <si>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</si>
  <si>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</si>
  <si>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</si>
  <si>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</si>
  <si>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</si>
  <si>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</si>
  <si>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</si>
  <si>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</si>
  <si>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</si>
  <si>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</si>
  <si>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</si>
  <si>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</si>
  <si>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</si>
  <si>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</si>
  <si>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</si>
  <si>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</si>
  <si>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</si>
  <si>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</si>
  <si>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</si>
  <si>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</si>
  <si>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</si>
  <si>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</si>
  <si>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</si>
  <si>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</si>
  <si>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</si>
  <si>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</si>
  <si>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</si>
  <si>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</si>
  <si>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</si>
  <si>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</si>
  <si>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</si>
  <si>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</si>
  <si>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</si>
  <si>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</si>
  <si>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</si>
  <si>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</si>
  <si>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</si>
  <si>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</si>
  <si>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</si>
  <si>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</si>
  <si>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</si>
  <si>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</si>
  <si>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</si>
  <si>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</si>
  <si>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</si>
  <si>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</si>
  <si>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</si>
  <si>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</si>
  <si>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</si>
  <si>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</si>
  <si>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</si>
  <si>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</si>
  <si>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</si>
  <si>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</si>
  <si>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</si>
  <si>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</si>
  <si>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</si>
  <si>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</si>
  <si>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</si>
  <si>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</si>
  <si>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</si>
  <si>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</si>
  <si>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</si>
  <si>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</si>
  <si>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</si>
  <si>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</si>
  <si>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</si>
  <si>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</si>
  <si>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</si>
  <si>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</si>
  <si>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</si>
  <si>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</si>
  <si>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</si>
  <si>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</si>
  <si>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</si>
  <si>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</si>
  <si>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</si>
  <si>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</si>
  <si>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</si>
  <si>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</si>
  <si>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</si>
  <si>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</si>
  <si>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</si>
  <si>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</si>
  <si>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</si>
  <si>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</si>
  <si>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</si>
  <si>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</si>
  <si>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</si>
  <si>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</si>
  <si>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</si>
  <si>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</si>
  <si>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</si>
  <si>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</si>
  <si>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</si>
  <si>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</si>
  <si>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</si>
  <si>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</si>
  <si>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</si>
  <si>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</si>
  <si>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</si>
  <si>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</si>
  <si>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</si>
  <si>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</si>
  <si>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</si>
  <si>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</si>
  <si>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</si>
  <si>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</si>
  <si>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</si>
  <si>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</si>
  <si>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</si>
  <si>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</si>
  <si>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</si>
  <si>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</si>
  <si>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</si>
  <si>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</si>
  <si>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</si>
  <si>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</si>
  <si>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</si>
  <si>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</si>
  <si>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</si>
  <si>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</si>
  <si>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</si>
  <si>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</si>
  <si>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</si>
  <si>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</si>
  <si>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</si>
  <si>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</si>
  <si>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</si>
  <si>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</si>
  <si>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</si>
  <si>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</si>
  <si>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</si>
  <si>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</si>
  <si>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</si>
  <si>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</si>
  <si>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</si>
  <si>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</si>
  <si>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</si>
  <si>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</si>
  <si>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</si>
  <si>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</si>
  <si>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</si>
  <si>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</si>
  <si>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</si>
  <si>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</si>
  <si>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</si>
  <si>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</si>
  <si>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</si>
  <si>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</si>
  <si>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</si>
  <si>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</si>
  <si>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</si>
  <si>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</si>
  <si>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</si>
  <si>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</si>
  <si>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</si>
  <si>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</si>
  <si>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</si>
  <si>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</si>
  <si>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</si>
  <si>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</si>
  <si>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</si>
  <si>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</si>
  <si>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</si>
  <si>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</si>
  <si>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</si>
  <si>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</si>
  <si>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</si>
  <si>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</si>
  <si>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</si>
  <si>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</si>
  <si>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</si>
  <si>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</si>
  <si>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</si>
  <si>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</si>
  <si>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</si>
  <si>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</si>
  <si>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</si>
  <si>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</si>
  <si>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</si>
  <si>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</si>
  <si>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</si>
  <si>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</si>
  <si>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</si>
  <si>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</si>
  <si>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</si>
  <si>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</si>
  <si>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</si>
  <si>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</si>
  <si>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</si>
  <si>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</si>
  <si>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</si>
  <si>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</si>
  <si>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</si>
  <si>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</si>
  <si>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</si>
  <si>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</si>
  <si>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</si>
  <si>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</si>
  <si>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</si>
  <si>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</si>
  <si>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</si>
  <si>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</si>
  <si>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</si>
  <si>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</si>
  <si>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</si>
  <si>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</si>
  <si>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</si>
  <si>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</si>
  <si>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</si>
  <si>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</si>
  <si>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</si>
  <si>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</si>
  <si>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</si>
  <si>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</si>
  <si>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</si>
  <si>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</si>
  <si>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</si>
  <si>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</si>
  <si>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</si>
  <si>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</si>
  <si>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</si>
  <si>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</si>
  <si>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</si>
  <si>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</si>
  <si>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</si>
  <si>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</si>
  <si>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</si>
  <si>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</si>
  <si>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</si>
  <si>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</si>
  <si>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</si>
  <si>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</si>
  <si>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</si>
  <si>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</si>
  <si>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</si>
  <si>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</si>
  <si>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</si>
  <si>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</si>
  <si>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</si>
  <si>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</si>
  <si>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</si>
  <si>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</si>
  <si>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</si>
  <si>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</si>
  <si>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</si>
  <si>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</si>
  <si>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</si>
  <si>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</si>
  <si>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</si>
  <si>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</si>
  <si>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</si>
  <si>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</si>
  <si>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</si>
  <si>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</si>
  <si>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</si>
  <si>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</si>
  <si>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</si>
  <si>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</si>
  <si>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</si>
  <si>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</si>
  <si>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</si>
  <si>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</si>
  <si>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</si>
  <si>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</si>
  <si>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</si>
  <si>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</si>
  <si>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</si>
  <si>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</si>
  <si>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</si>
  <si>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</si>
  <si>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</si>
  <si>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</si>
  <si>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</si>
  <si>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</si>
  <si>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</si>
  <si>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</si>
  <si>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</si>
  <si>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</si>
  <si>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</si>
  <si>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</si>
  <si>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</si>
  <si>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</si>
  <si>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</si>
  <si>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</si>
  <si>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</si>
  <si>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</si>
  <si>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</si>
  <si>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</si>
  <si>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</si>
  <si>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</si>
  <si>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</si>
  <si>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</si>
  <si>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</si>
  <si>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</si>
  <si>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</si>
  <si>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</si>
  <si>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</si>
  <si>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</si>
  <si>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</si>
  <si>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</si>
  <si>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</si>
  <si>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</si>
  <si>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</si>
  <si>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</si>
  <si>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</si>
  <si>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</si>
  <si>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</si>
  <si>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</si>
  <si>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</si>
  <si>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</si>
  <si>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</si>
  <si>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</si>
  <si>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</si>
  <si>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</si>
  <si>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</si>
  <si>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</si>
  <si>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</si>
  <si>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</si>
  <si>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</si>
  <si>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</si>
  <si>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</si>
  <si>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</si>
  <si>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</si>
  <si>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</si>
  <si>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</si>
  <si>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</si>
  <si>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</si>
  <si>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</si>
  <si>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</si>
  <si>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</si>
  <si>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</si>
  <si>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</si>
  <si>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</si>
  <si>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</si>
  <si>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</si>
  <si>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</si>
  <si>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</si>
  <si>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</si>
  <si>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</si>
  <si>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</si>
  <si>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</si>
  <si>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</si>
  <si>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</si>
  <si>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</si>
  <si>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</si>
  <si>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</si>
  <si>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</si>
  <si>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</si>
  <si>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</si>
  <si>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</si>
  <si>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</si>
  <si>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</si>
  <si>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</si>
  <si>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</si>
  <si>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</si>
  <si>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</si>
  <si>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</si>
  <si>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</si>
  <si>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</si>
  <si>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</si>
  <si>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</si>
  <si>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</si>
  <si>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</si>
  <si>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</si>
  <si>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</si>
  <si>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</si>
  <si>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</si>
  <si>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</si>
  <si>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</si>
  <si>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</si>
  <si>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</si>
  <si>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</si>
  <si>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</si>
  <si>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</si>
  <si>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</si>
  <si>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</si>
  <si>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</si>
  <si>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</si>
  <si>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</si>
  <si>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</si>
  <si>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</si>
  <si>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</si>
  <si>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</si>
  <si>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</si>
  <si>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</si>
  <si>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</si>
  <si>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</si>
  <si>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</si>
  <si>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</si>
  <si>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</si>
  <si>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</si>
  <si>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</si>
  <si>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</si>
  <si>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</si>
  <si>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</si>
  <si>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</si>
  <si>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</si>
  <si>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</si>
  <si>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</si>
  <si>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</si>
  <si>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</si>
  <si>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</si>
  <si>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</si>
  <si>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</si>
  <si>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</si>
  <si>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</si>
  <si>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</si>
  <si>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</si>
  <si>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</si>
  <si>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</si>
  <si>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</si>
  <si>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</si>
  <si>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</si>
  <si>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</si>
  <si>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</si>
  <si>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</si>
  <si>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</si>
  <si>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</si>
  <si>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</si>
  <si>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</si>
  <si>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</si>
  <si>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</si>
  <si>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</si>
  <si>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</si>
  <si>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</si>
  <si>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</si>
  <si>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</si>
  <si>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</si>
  <si>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</si>
  <si>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</si>
  <si>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</si>
  <si>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</si>
  <si>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</si>
  <si>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</si>
  <si>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</si>
  <si>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</si>
  <si>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</si>
  <si>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</si>
  <si>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</si>
  <si>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</si>
  <si>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</si>
  <si>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</si>
  <si>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</si>
  <si>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</si>
  <si>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</si>
  <si>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</si>
  <si>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</si>
  <si>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</si>
  <si>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</si>
  <si>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</si>
  <si>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</si>
  <si>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</si>
  <si>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</si>
  <si>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</si>
  <si>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</si>
  <si>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</si>
  <si>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</si>
  <si>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</si>
  <si>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</si>
  <si>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</si>
  <si>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</si>
  <si>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</si>
  <si>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</si>
  <si>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</si>
  <si>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</si>
  <si>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</si>
  <si>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</si>
  <si>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</si>
  <si>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</si>
  <si>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</si>
  <si>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</si>
  <si>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</si>
  <si>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</si>
  <si>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</si>
  <si>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</si>
  <si>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</si>
  <si>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</si>
  <si>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</si>
  <si>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</si>
  <si>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</si>
  <si>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</si>
  <si>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</si>
  <si>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</si>
  <si>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</si>
  <si>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</si>
  <si>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</si>
  <si>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</si>
  <si>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</si>
  <si>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</si>
  <si>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</si>
  <si>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</si>
  <si>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</si>
  <si>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</si>
  <si>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</si>
  <si>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</si>
  <si>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</si>
  <si>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</si>
  <si>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</si>
  <si>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</si>
  <si>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</si>
  <si>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</si>
  <si>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</si>
  <si>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</si>
  <si>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</si>
  <si>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</si>
  <si>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</si>
  <si>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</si>
  <si>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</si>
  <si>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</si>
  <si>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</si>
  <si>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</si>
  <si>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</si>
  <si>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</si>
  <si>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</si>
  <si>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</si>
  <si>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</si>
  <si>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</si>
  <si>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</si>
  <si>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</si>
  <si>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</si>
  <si>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</si>
  <si>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</si>
  <si>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</si>
  <si>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</si>
  <si>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</si>
  <si>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</si>
  <si>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</si>
  <si>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</si>
  <si>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</si>
  <si>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</si>
  <si>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</si>
  <si>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</si>
  <si>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</si>
  <si>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</si>
  <si>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</si>
  <si>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</si>
  <si>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</si>
  <si>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</si>
  <si>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</si>
  <si>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</si>
  <si>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</si>
  <si>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</si>
  <si>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</si>
  <si>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</si>
  <si>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</si>
  <si>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</si>
  <si>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</si>
  <si>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</si>
  <si>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</si>
  <si>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</si>
  <si>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</si>
  <si>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</si>
  <si>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</si>
  <si>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</si>
  <si>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</si>
  <si>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</si>
  <si>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</si>
  <si>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</si>
  <si>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</si>
  <si>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</si>
  <si>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</si>
  <si>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</si>
  <si>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</si>
  <si>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</si>
  <si>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</si>
  <si>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</si>
  <si>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</si>
  <si>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</si>
  <si>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</si>
  <si>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</si>
  <si>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</si>
  <si>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</si>
  <si>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</si>
  <si>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</si>
  <si>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</si>
  <si>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</si>
  <si>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</si>
  <si>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</si>
  <si>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</si>
  <si>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</si>
  <si>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</si>
  <si>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</si>
  <si>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</si>
  <si>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</si>
  <si>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</si>
  <si>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</si>
  <si>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</si>
  <si>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</si>
  <si>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</si>
  <si>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</si>
  <si>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</si>
  <si>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</si>
  <si>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</si>
  <si>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</si>
  <si>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</si>
  <si>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</si>
  <si>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</si>
  <si>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</si>
  <si>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</si>
  <si>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</si>
  <si>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</si>
  <si>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</si>
  <si>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</si>
  <si>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</si>
  <si>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</si>
  <si>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</si>
  <si>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</si>
  <si>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</si>
  <si>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</si>
  <si>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</si>
  <si>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</si>
  <si>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</si>
  <si>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</si>
  <si>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</si>
  <si>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</si>
  <si>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</si>
  <si>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</si>
  <si>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</si>
  <si>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</si>
  <si>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</si>
  <si>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</si>
  <si>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</si>
  <si>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</si>
  <si>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</si>
  <si>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</si>
  <si>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</si>
  <si>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</si>
  <si>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</si>
  <si>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</si>
  <si>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</si>
  <si>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</si>
  <si>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</si>
  <si>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</si>
  <si>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</si>
  <si>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</si>
  <si>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</si>
  <si>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</si>
  <si>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</si>
  <si>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</si>
  <si>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</si>
  <si>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</si>
  <si>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</si>
  <si>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</si>
  <si>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</si>
  <si>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</si>
  <si>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</si>
  <si>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</si>
  <si>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</si>
  <si>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</si>
  <si>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</si>
  <si>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</si>
  <si>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</si>
  <si>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</si>
  <si>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</si>
  <si>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</si>
  <si>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</si>
  <si>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</si>
  <si>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</si>
  <si>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</si>
  <si>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</si>
  <si>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</si>
  <si>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</si>
  <si>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</si>
  <si>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</si>
  <si>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</si>
  <si>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</si>
  <si>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</si>
  <si>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</si>
  <si>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</si>
  <si>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</si>
  <si>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</si>
  <si>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</si>
  <si>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</si>
  <si>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</si>
  <si>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</si>
  <si>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</si>
  <si>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</si>
  <si>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</si>
  <si>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</si>
  <si>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</si>
  <si>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</si>
  <si>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</si>
  <si>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</si>
  <si>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</si>
  <si>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</si>
  <si>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</si>
  <si>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</si>
  <si>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</si>
  <si>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</si>
  <si>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</si>
  <si>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</si>
  <si>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</si>
  <si>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</si>
  <si>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</si>
  <si>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</si>
  <si>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</si>
  <si>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</si>
  <si>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</si>
  <si>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</si>
  <si>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</si>
  <si>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</si>
  <si>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</si>
  <si>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</si>
  <si>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</si>
  <si>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</si>
  <si>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</si>
  <si>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</si>
  <si>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</si>
  <si>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</si>
  <si>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</si>
  <si>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</si>
  <si>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</si>
  <si>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</si>
  <si>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</si>
  <si>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</si>
  <si>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</si>
  <si>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</si>
  <si>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</si>
  <si>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</si>
  <si>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</si>
  <si>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</si>
  <si>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</si>
  <si>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</si>
  <si>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</si>
  <si>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</si>
  <si>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</si>
  <si>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</si>
  <si>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</si>
  <si>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</si>
  <si>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</si>
  <si>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</si>
  <si>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</si>
  <si>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</si>
  <si>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</si>
  <si>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</si>
  <si>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</si>
  <si>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</si>
  <si>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</si>
  <si>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</si>
  <si>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</si>
  <si>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</si>
  <si>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</si>
  <si>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</si>
  <si>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</si>
  <si>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</si>
  <si>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</si>
  <si>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</si>
  <si>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</si>
  <si>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</si>
  <si>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</si>
  <si>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</si>
  <si>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</si>
  <si>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</si>
  <si>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</si>
  <si>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</si>
  <si>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</si>
  <si>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</si>
  <si>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</si>
  <si>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</si>
  <si>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</si>
  <si>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</si>
  <si>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</si>
  <si>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</si>
  <si>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</si>
  <si>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</si>
  <si>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</si>
  <si>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</si>
  <si>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</si>
  <si>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</si>
  <si>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</si>
  <si>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</si>
  <si>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</si>
  <si>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</si>
  <si>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</si>
  <si>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</si>
  <si>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</si>
  <si>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</si>
  <si>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</si>
  <si>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</si>
  <si>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</si>
  <si>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</si>
  <si>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</si>
  <si>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</si>
  <si>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</si>
  <si>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</si>
  <si>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</si>
  <si>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</si>
  <si>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</si>
  <si>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</si>
  <si>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</si>
  <si>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</si>
  <si>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</si>
  <si>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</si>
  <si>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</si>
  <si>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</si>
  <si>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</si>
  <si>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</si>
  <si>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</si>
  <si>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</si>
  <si>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</si>
  <si>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</si>
  <si>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</si>
  <si>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</si>
  <si>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</si>
  <si>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</si>
  <si>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</si>
  <si>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</si>
  <si>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</si>
  <si>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</si>
  <si>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</si>
  <si>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</si>
  <si>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</si>
  <si>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</si>
  <si>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</si>
  <si>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</si>
  <si>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</si>
  <si>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</si>
  <si>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</si>
  <si>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</si>
  <si>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</si>
  <si>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</si>
  <si>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</si>
  <si>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</si>
  <si>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</si>
  <si>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</si>
  <si>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</si>
  <si>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</si>
  <si>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</si>
  <si>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</si>
  <si>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</si>
  <si>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</si>
  <si>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</si>
  <si>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</si>
  <si>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</si>
  <si>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</si>
  <si>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</si>
  <si>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</si>
  <si>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</si>
  <si>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</si>
  <si>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</si>
  <si>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</si>
  <si>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</si>
  <si>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</si>
  <si>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</si>
  <si>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</si>
  <si>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</si>
  <si>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</si>
  <si>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</si>
  <si>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</si>
  <si>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</si>
  <si>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</si>
  <si>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</si>
  <si>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</si>
  <si>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</si>
  <si>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</si>
  <si>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</si>
  <si>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</si>
  <si>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</si>
  <si>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</si>
  <si>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</si>
  <si>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</si>
  <si>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</si>
  <si>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</si>
  <si>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</si>
  <si>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</si>
  <si>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</si>
  <si>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</si>
  <si>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</si>
  <si>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</si>
  <si>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</si>
  <si>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</si>
  <si>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</si>
  <si>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</si>
  <si>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</si>
  <si>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</si>
  <si>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</si>
  <si>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</si>
  <si>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</si>
  <si>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</si>
  <si>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</si>
  <si>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</si>
  <si>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</si>
  <si>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</si>
  <si>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</si>
  <si>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</si>
  <si>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</si>
  <si>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</si>
  <si>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</si>
  <si>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</si>
  <si>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</si>
  <si>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</si>
  <si>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</si>
  <si>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</si>
  <si>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</si>
  <si>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</si>
  <si>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</si>
  <si>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</si>
  <si>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</si>
  <si>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</si>
  <si>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</si>
  <si>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</si>
  <si>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</si>
  <si>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</si>
  <si>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</si>
  <si>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</si>
  <si>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</si>
  <si>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</si>
  <si>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</si>
  <si>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</si>
  <si>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</si>
  <si>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</si>
  <si>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</si>
  <si>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</si>
  <si>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</si>
  <si>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</si>
  <si>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</si>
  <si>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</si>
  <si>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</si>
  <si>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</si>
  <si>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</si>
  <si>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</si>
  <si>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</si>
  <si>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</si>
  <si>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</si>
  <si>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</si>
  <si>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</si>
  <si>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</si>
  <si>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</si>
  <si>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</si>
  <si>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</si>
  <si>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</si>
  <si>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</si>
  <si>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</si>
  <si>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</si>
  <si>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</si>
  <si>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</si>
  <si>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</si>
  <si>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</si>
  <si>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</si>
  <si>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</si>
  <si>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</si>
  <si>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</si>
  <si>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</si>
  <si>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</si>
  <si>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</si>
  <si>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</si>
  <si>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</si>
  <si>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</si>
  <si>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</si>
  <si>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</si>
  <si>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</si>
  <si>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</si>
  <si>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</si>
  <si>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</si>
  <si>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</si>
  <si>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</si>
  <si>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</si>
  <si>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</si>
  <si>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</si>
  <si>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</si>
  <si>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</si>
  <si>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</si>
  <si>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</si>
  <si>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</si>
  <si>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</si>
  <si>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</si>
  <si>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</si>
  <si>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</si>
  <si>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</si>
  <si>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</si>
  <si>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</si>
  <si>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</si>
  <si>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</si>
  <si>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</si>
  <si>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</si>
  <si>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</si>
  <si>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</si>
  <si>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</si>
  <si>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</si>
  <si>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</si>
  <si>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</si>
  <si>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</si>
  <si>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</si>
  <si>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</si>
  <si>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</si>
  <si>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</si>
  <si>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</si>
  <si>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</si>
  <si>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</si>
  <si>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</si>
  <si>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</si>
  <si>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</si>
  <si>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</si>
  <si>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</si>
  <si>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</si>
  <si>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</si>
  <si>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</si>
  <si>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</si>
  <si>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</si>
  <si>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</si>
  <si>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</si>
  <si>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</si>
  <si>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</si>
  <si>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</si>
  <si>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</si>
  <si>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</si>
  <si>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</si>
  <si>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</si>
  <si>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</si>
  <si>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</si>
  <si>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</si>
  <si>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</si>
  <si>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</si>
  <si>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</si>
  <si>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</si>
  <si>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</si>
  <si>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</si>
  <si>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</si>
  <si>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</si>
  <si>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</si>
  <si>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</si>
  <si>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</si>
  <si>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</si>
  <si>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</si>
  <si>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</si>
  <si>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</si>
  <si>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</si>
  <si>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</si>
  <si>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</si>
  <si>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</si>
  <si>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</si>
  <si>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</si>
  <si>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</si>
  <si>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</si>
  <si>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</si>
  <si>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</si>
  <si>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</si>
  <si>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</si>
  <si>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</si>
  <si>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</si>
  <si>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</si>
  <si>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</si>
  <si>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</si>
  <si>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</si>
  <si>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</si>
  <si>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</si>
  <si>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</si>
  <si>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</si>
  <si>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</si>
  <si>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</si>
  <si>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</si>
  <si>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</si>
  <si>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</si>
  <si>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</si>
  <si>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</si>
  <si>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</si>
  <si>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</si>
  <si>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</si>
  <si>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</si>
  <si>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</si>
  <si>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</si>
  <si>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</si>
  <si>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</si>
  <si>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</si>
  <si>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</si>
  <si>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</si>
  <si>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</si>
  <si>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</si>
  <si>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</si>
  <si>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</si>
  <si>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</si>
  <si>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</si>
  <si>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</si>
  <si>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</si>
  <si>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</si>
  <si>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</si>
  <si>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</si>
  <si>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</si>
  <si>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</si>
  <si>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</si>
  <si>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</si>
  <si>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</si>
  <si>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</si>
  <si>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</si>
  <si>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</si>
  <si>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</si>
  <si>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</si>
  <si>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</si>
  <si>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</si>
  <si>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</si>
  <si>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</si>
  <si>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</si>
  <si>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</si>
  <si>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</si>
  <si>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</si>
  <si>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</si>
  <si>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</si>
  <si>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</si>
  <si>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</si>
  <si>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</si>
  <si>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</si>
  <si>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</si>
  <si>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</si>
  <si>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</si>
  <si>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</si>
  <si>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</si>
  <si>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</si>
  <si>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</si>
  <si>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</si>
  <si>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</si>
  <si>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</si>
  <si>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</si>
  <si>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</si>
  <si>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</si>
  <si>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</si>
  <si>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</si>
  <si>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</si>
  <si>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</si>
  <si>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</si>
  <si>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</si>
  <si>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</si>
  <si>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</si>
  <si>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</si>
  <si>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</si>
  <si>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</si>
  <si>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</si>
  <si>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</si>
  <si>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</si>
  <si>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</si>
  <si>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</si>
  <si>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</si>
  <si>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</si>
  <si>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</si>
  <si>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</si>
  <si>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</si>
  <si>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</si>
  <si>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</si>
  <si>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</si>
  <si>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</si>
  <si>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</si>
  <si>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</si>
  <si>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</si>
  <si>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</si>
  <si>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</si>
  <si>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</si>
  <si>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</si>
  <si>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</si>
  <si>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</si>
  <si>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</si>
  <si>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</si>
  <si>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</si>
  <si>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</si>
  <si>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</si>
  <si>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</si>
  <si>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</si>
  <si>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</si>
  <si>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</si>
  <si>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</si>
  <si>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</si>
  <si>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</si>
  <si>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</si>
  <si>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</si>
  <si>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</si>
  <si>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</si>
  <si>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</si>
  <si>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</si>
  <si>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</si>
  <si>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</si>
  <si>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</si>
  <si>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</si>
  <si>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</si>
  <si>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</si>
  <si>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</si>
  <si>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</si>
  <si>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</si>
  <si>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</si>
  <si>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</si>
  <si>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</si>
  <si>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</si>
  <si>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</si>
  <si>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</si>
  <si>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</si>
  <si>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</si>
  <si>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</si>
  <si>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</si>
  <si>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</si>
  <si>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</si>
  <si>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</si>
  <si>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</si>
  <si>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</si>
  <si>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</si>
  <si>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</si>
  <si>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</si>
  <si>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</si>
  <si>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</si>
  <si>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</si>
  <si>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</si>
  <si>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</si>
  <si>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</si>
  <si>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</si>
  <si>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</si>
  <si>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</si>
  <si>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</si>
  <si>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</si>
  <si>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</si>
  <si>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</si>
  <si>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</si>
  <si>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</si>
  <si>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</si>
  <si>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</si>
  <si>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</si>
  <si>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</si>
  <si>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</si>
  <si>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</si>
  <si>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</si>
  <si>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</si>
  <si>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</si>
  <si>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</si>
  <si>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</si>
  <si>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</si>
  <si>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</si>
  <si>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</si>
  <si>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</si>
  <si>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</si>
  <si>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</si>
  <si>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</si>
  <si>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</si>
  <si>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</si>
  <si>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</si>
  <si>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</si>
  <si>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</si>
  <si>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</si>
  <si>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</si>
  <si>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</si>
  <si>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</si>
  <si>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</si>
  <si>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</si>
  <si>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</si>
  <si>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</si>
  <si>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</si>
  <si>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</si>
  <si>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</si>
  <si>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</si>
  <si>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</si>
  <si>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</si>
  <si>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</si>
  <si>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</si>
  <si>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</si>
  <si>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</si>
  <si>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</si>
  <si>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</si>
  <si>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</si>
  <si>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</si>
  <si>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</si>
  <si>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</si>
  <si>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</si>
  <si>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</si>
  <si>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</si>
  <si>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</si>
  <si>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</si>
  <si>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</si>
  <si>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</si>
  <si>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</si>
  <si>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</si>
  <si>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</si>
  <si>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</si>
  <si>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</si>
  <si>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</si>
  <si>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</si>
  <si>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</si>
  <si>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</si>
  <si>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</si>
  <si>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</si>
  <si>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</si>
  <si>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</si>
  <si>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</si>
  <si>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</si>
  <si>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</si>
  <si>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</si>
  <si>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</si>
  <si>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</si>
  <si>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</si>
  <si>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</si>
  <si>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</si>
  <si>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</si>
  <si>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</si>
  <si>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</si>
  <si>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</si>
  <si>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</si>
  <si>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</si>
  <si>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</si>
  <si>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</si>
  <si>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</si>
  <si>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</si>
  <si>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</si>
  <si>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</si>
  <si>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</si>
  <si>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</si>
  <si>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</si>
  <si>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</si>
  <si>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</si>
  <si>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</si>
  <si>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</si>
  <si>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</si>
  <si>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</si>
  <si>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</si>
  <si>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</si>
  <si>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</si>
  <si>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</si>
  <si>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</si>
  <si>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</si>
  <si>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</si>
  <si>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</si>
  <si>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</si>
  <si>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</si>
  <si>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</si>
  <si>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</si>
  <si>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</si>
  <si>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</si>
  <si>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</si>
  <si>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</si>
  <si>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</si>
  <si>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</si>
  <si>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</si>
  <si>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</si>
  <si>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</si>
  <si>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</si>
  <si>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</si>
  <si>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</si>
  <si>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</si>
  <si>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</si>
  <si>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</si>
  <si>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</si>
  <si>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</si>
  <si>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</si>
  <si>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</si>
  <si>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</si>
  <si>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</si>
  <si>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</si>
  <si>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</si>
  <si>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</si>
  <si>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</si>
  <si>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</si>
  <si>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</si>
  <si>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</si>
  <si>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</si>
  <si>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</si>
  <si>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</si>
  <si>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</si>
  <si>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</si>
  <si>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</si>
  <si>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</si>
  <si>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</si>
  <si>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</si>
  <si>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</si>
  <si>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</si>
  <si>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</si>
  <si>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</si>
  <si>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</si>
  <si>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</si>
  <si>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</si>
  <si>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</si>
  <si>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</si>
  <si>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</si>
  <si>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</si>
  <si>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</si>
  <si>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</si>
  <si>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</si>
  <si>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</si>
  <si>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</si>
  <si>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</si>
  <si>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</si>
  <si>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</si>
  <si>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</si>
  <si>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</si>
  <si>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</si>
  <si>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</si>
  <si>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</si>
  <si>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</si>
  <si>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</si>
  <si>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</si>
  <si>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</si>
  <si>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</si>
  <si>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</si>
  <si>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</si>
  <si>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</si>
  <si>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</si>
  <si>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</si>
  <si>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</si>
  <si>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</si>
  <si>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</si>
  <si>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</si>
  <si>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</si>
  <si>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</si>
  <si>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</si>
  <si>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</si>
  <si>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</si>
  <si>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</si>
  <si>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</si>
  <si>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</si>
  <si>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</si>
  <si>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</si>
  <si>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</si>
  <si>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</si>
  <si>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</si>
  <si>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</si>
  <si>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</si>
  <si>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</si>
  <si>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</si>
  <si>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</si>
  <si>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</si>
  <si>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</si>
  <si>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</si>
  <si>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</si>
  <si>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</si>
  <si>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</si>
  <si>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</si>
  <si>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</si>
  <si>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</si>
  <si>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</si>
  <si>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</si>
  <si>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</si>
  <si>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</si>
  <si>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</si>
  <si>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</si>
  <si>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</si>
  <si>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</si>
  <si>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</si>
  <si>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</si>
  <si>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</si>
  <si>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</si>
  <si>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</si>
  <si>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</si>
  <si>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</si>
  <si>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</si>
  <si>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</si>
  <si>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</si>
  <si>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</si>
  <si>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</si>
  <si>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</si>
  <si>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</si>
  <si>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</si>
  <si>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</si>
  <si>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</si>
  <si>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</si>
  <si>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</si>
  <si>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</si>
  <si>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</si>
  <si>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</si>
  <si>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</si>
  <si>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</si>
  <si>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</si>
  <si>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</si>
  <si>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</si>
  <si>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</si>
  <si>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</si>
  <si>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</si>
  <si>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</si>
  <si>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</si>
  <si>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</si>
  <si>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</si>
  <si>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</si>
  <si>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</si>
  <si>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</si>
  <si>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</si>
  <si>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</si>
  <si>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</si>
  <si>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</si>
  <si>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</si>
  <si>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</si>
  <si>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</si>
  <si>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</si>
  <si>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</si>
  <si>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</si>
  <si>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</si>
  <si>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</si>
  <si>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</si>
  <si>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</si>
  <si>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</si>
  <si>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</si>
  <si>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</si>
  <si>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</si>
  <si>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</si>
  <si>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</si>
  <si>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</si>
  <si>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</si>
  <si>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</si>
  <si>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</si>
  <si>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</si>
  <si>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</si>
  <si>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</si>
  <si>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</si>
  <si>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</si>
  <si>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</si>
  <si>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</si>
  <si>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</si>
  <si>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</si>
  <si>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</si>
  <si>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</si>
  <si>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</si>
  <si>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</si>
  <si>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</si>
  <si>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</si>
  <si>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</si>
  <si>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</si>
  <si>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</si>
  <si>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</si>
  <si>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</si>
  <si>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</si>
  <si>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</si>
  <si>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</si>
  <si>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</si>
  <si>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</si>
  <si>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</si>
  <si>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</si>
  <si>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</si>
  <si>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</si>
  <si>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</si>
  <si>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</si>
  <si>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</si>
  <si>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</si>
  <si>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</si>
  <si>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</si>
  <si>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</si>
  <si>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</si>
  <si>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</si>
  <si>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</si>
  <si>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</si>
  <si>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</si>
  <si>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</si>
  <si>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</si>
  <si>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</si>
  <si>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</si>
  <si>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</si>
  <si>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</si>
  <si>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</si>
  <si>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</si>
  <si>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</si>
  <si>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</si>
  <si>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</si>
  <si>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</si>
  <si>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</si>
  <si>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</si>
  <si>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</si>
  <si>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</si>
  <si>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</si>
  <si>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</si>
  <si>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</si>
  <si>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</si>
  <si>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</si>
  <si>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</si>
  <si>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</si>
  <si>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</si>
  <si>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</si>
  <si>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</si>
  <si>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</si>
  <si>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</si>
  <si>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</si>
  <si>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</si>
  <si>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</si>
  <si>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</si>
  <si>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</si>
  <si>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</si>
  <si>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</si>
  <si>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</si>
  <si>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</si>
  <si>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</si>
  <si>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</si>
  <si>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</si>
  <si>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</si>
  <si>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</si>
  <si>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</si>
  <si>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</si>
  <si>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</si>
  <si>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</si>
  <si>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</si>
  <si>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</si>
  <si>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</si>
  <si>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</si>
  <si>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</si>
  <si>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</si>
  <si>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</si>
  <si>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</si>
  <si>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</si>
  <si>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</si>
  <si>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</si>
  <si>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</si>
  <si>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</si>
  <si>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</si>
  <si>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</si>
  <si>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</si>
  <si>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</si>
  <si>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</si>
  <si>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</si>
  <si>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</si>
  <si>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</si>
  <si>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</si>
  <si>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</si>
  <si>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</si>
  <si>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</si>
  <si>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</si>
  <si>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</si>
  <si>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</si>
  <si>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</si>
  <si>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</si>
  <si>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</si>
  <si>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</si>
  <si>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</si>
  <si>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</si>
  <si>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</si>
  <si>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</si>
  <si>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</si>
  <si>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</si>
  <si>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</si>
  <si>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</si>
  <si>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</si>
  <si>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</si>
  <si>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</si>
  <si>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</si>
  <si>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</si>
  <si>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</si>
  <si>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</si>
  <si>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</si>
  <si>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</si>
  <si>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</si>
  <si>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</si>
  <si>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</si>
  <si>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</si>
  <si>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</si>
  <si>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</si>
  <si>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</si>
  <si>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</si>
  <si>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</si>
  <si>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</si>
  <si>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</si>
  <si>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</si>
  <si>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</si>
  <si>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</si>
  <si>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</si>
  <si>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</si>
  <si>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</si>
  <si>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</si>
  <si>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</si>
  <si>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</si>
  <si>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</si>
  <si>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</si>
  <si>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</si>
  <si>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</si>
  <si>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</si>
  <si>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</si>
  <si>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</si>
  <si>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</si>
  <si>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</si>
  <si>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</si>
  <si>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</si>
  <si>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</si>
  <si>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</si>
  <si>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</si>
  <si>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</si>
  <si>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</si>
  <si>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</si>
  <si>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</si>
  <si>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</si>
  <si>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</si>
  <si>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</si>
  <si>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</si>
  <si>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</si>
  <si>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</si>
  <si>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</si>
  <si>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</si>
  <si>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</si>
  <si>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</si>
  <si>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</si>
  <si>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</si>
  <si>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</si>
  <si>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</si>
  <si>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</si>
  <si>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</si>
  <si>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</si>
  <si>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</si>
  <si>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</si>
  <si>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</si>
  <si>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</si>
  <si>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</si>
  <si>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</si>
  <si>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</si>
  <si>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</si>
  <si>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</si>
  <si>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</si>
  <si>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</si>
  <si>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</si>
  <si>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</si>
  <si>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</si>
  <si>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</si>
  <si>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</si>
  <si>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</si>
  <si>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</si>
  <si>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</si>
  <si>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</si>
  <si>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</si>
  <si>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</si>
  <si>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</si>
  <si>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</si>
  <si>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</si>
  <si>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</si>
  <si>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</si>
  <si>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</si>
  <si>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</si>
  <si>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</si>
  <si>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</si>
  <si>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</si>
  <si>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</si>
  <si>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</si>
  <si>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</si>
  <si>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</si>
  <si>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</si>
  <si>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</si>
  <si>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</si>
  <si>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</si>
  <si>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</si>
  <si>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</si>
  <si>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</si>
  <si>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</si>
  <si>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</si>
  <si>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</si>
  <si>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</si>
  <si>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</si>
  <si>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</si>
  <si>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</si>
  <si>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</si>
  <si>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</si>
  <si>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</si>
  <si>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</si>
  <si>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</si>
  <si>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</si>
  <si>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</si>
  <si>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</si>
  <si>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</si>
  <si>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</si>
  <si>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</si>
  <si>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</si>
  <si>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</si>
  <si>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</si>
  <si>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</si>
  <si>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</si>
  <si>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</si>
  <si>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</si>
  <si>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</si>
  <si>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</si>
  <si>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</si>
  <si>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</si>
  <si>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</si>
  <si>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</si>
  <si>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</si>
  <si>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</si>
  <si>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</si>
  <si>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</si>
  <si>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</si>
  <si>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</si>
  <si>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</si>
  <si>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</si>
  <si>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</si>
  <si>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</si>
  <si>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</si>
  <si>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</si>
  <si>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</si>
  <si>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</si>
  <si>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</si>
  <si>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</si>
  <si>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</si>
  <si>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</si>
  <si>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</si>
  <si>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</si>
  <si>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</si>
  <si>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</si>
  <si>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</si>
  <si>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</si>
  <si>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</si>
  <si>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</si>
  <si>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</si>
  <si>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</si>
  <si>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</si>
  <si>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</si>
  <si>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</si>
  <si>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</si>
  <si>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</si>
  <si>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</si>
  <si>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</si>
  <si>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</si>
  <si>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</si>
  <si>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</si>
  <si>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</si>
  <si>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</si>
  <si>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</si>
  <si>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</si>
  <si>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</si>
  <si>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</si>
  <si>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</si>
  <si>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</si>
  <si>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</si>
  <si>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</si>
  <si>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</si>
  <si>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</si>
  <si>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</si>
  <si>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</si>
  <si>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</si>
  <si>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</si>
  <si>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</si>
  <si>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</si>
  <si>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</si>
  <si>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</si>
  <si>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</si>
  <si>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</si>
  <si>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</si>
  <si>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</si>
  <si>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</si>
  <si>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</si>
  <si>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</si>
  <si>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</si>
  <si>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</si>
  <si>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</si>
  <si>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</si>
  <si>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</si>
  <si>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</si>
  <si>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</si>
  <si>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</si>
  <si>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</si>
  <si>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</si>
  <si>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</si>
  <si>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</si>
  <si>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</si>
  <si>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</si>
  <si>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</si>
  <si>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</si>
  <si>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</si>
  <si>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</si>
  <si>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</si>
  <si>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</si>
  <si>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</si>
  <si>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</si>
  <si>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</si>
  <si>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</si>
  <si>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</si>
  <si>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</si>
  <si>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</si>
  <si>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</si>
  <si>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</si>
  <si>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</si>
  <si>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</si>
  <si>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</si>
  <si>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</si>
  <si>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</si>
  <si>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</si>
  <si>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</si>
  <si>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</si>
  <si>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</si>
  <si>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</si>
  <si>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</si>
  <si>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</si>
  <si>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</si>
  <si>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</si>
  <si>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</si>
  <si>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</si>
  <si>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</si>
  <si>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</si>
  <si>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</si>
  <si>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</si>
  <si>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</si>
  <si>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</si>
  <si>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</si>
  <si>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</si>
  <si>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</si>
  <si>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</si>
  <si>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</si>
  <si>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</si>
  <si>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</si>
  <si>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</si>
  <si>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</si>
  <si>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</si>
  <si>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</si>
  <si>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</si>
  <si>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</si>
  <si>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</si>
  <si>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</si>
  <si>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</si>
  <si>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</si>
  <si>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</si>
  <si>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</si>
  <si>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</si>
  <si>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</si>
  <si>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</si>
  <si>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</si>
  <si>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</si>
  <si>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</si>
  <si>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</si>
  <si>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</si>
  <si>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</si>
  <si>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</si>
  <si>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</si>
  <si>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</si>
  <si>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</si>
  <si>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</si>
  <si>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</si>
  <si>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</si>
  <si>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</si>
  <si>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</si>
  <si>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</si>
  <si>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</si>
  <si>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</si>
  <si>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</si>
  <si>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</si>
  <si>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</si>
  <si>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</si>
  <si>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</si>
  <si>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</si>
  <si>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</si>
  <si>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</si>
  <si>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</si>
  <si>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</si>
  <si>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</si>
  <si>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</si>
  <si>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</si>
  <si>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</si>
  <si>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</si>
  <si>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</si>
  <si>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</si>
  <si>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</si>
  <si>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</si>
  <si>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</si>
  <si>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</si>
  <si>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</si>
  <si>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</si>
  <si>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</si>
  <si>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</si>
  <si>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</si>
  <si>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</si>
  <si>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</si>
  <si>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</si>
  <si>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</si>
  <si>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</si>
  <si>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</si>
  <si>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</si>
  <si>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</si>
  <si>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</si>
  <si>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</si>
  <si>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</si>
  <si>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</si>
  <si>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</si>
  <si>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</si>
  <si>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</si>
  <si>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</si>
  <si>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</si>
  <si>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</si>
  <si>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</si>
  <si>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</si>
  <si>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</si>
  <si>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</si>
  <si>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</si>
  <si>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</si>
  <si>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</si>
  <si>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</si>
  <si>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</si>
  <si>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</si>
  <si>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</si>
  <si>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</si>
  <si>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</si>
  <si>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</si>
  <si>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</si>
  <si>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</si>
  <si>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</si>
  <si>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</si>
  <si>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</si>
  <si>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</si>
  <si>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</si>
  <si>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</si>
  <si>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</si>
  <si>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</si>
  <si>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</si>
  <si>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</si>
  <si>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</si>
  <si>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</si>
  <si>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</si>
  <si>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</si>
  <si>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</si>
  <si>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</si>
  <si>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</si>
  <si>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</si>
  <si>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</si>
  <si>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</si>
  <si>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</si>
  <si>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</si>
  <si>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</si>
  <si>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</si>
  <si>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</si>
  <si>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</si>
  <si>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</si>
  <si>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</si>
  <si>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</si>
  <si>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</si>
  <si>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</si>
  <si>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</si>
  <si>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</si>
  <si>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</si>
  <si>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</si>
  <si>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</si>
  <si>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</si>
  <si>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</si>
  <si>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</si>
  <si>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</si>
  <si>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</si>
  <si>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</si>
  <si>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</si>
  <si>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</si>
  <si>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</si>
  <si>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</si>
  <si>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</si>
  <si>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</si>
  <si>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</si>
  <si>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</si>
  <si>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</si>
  <si>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</si>
  <si>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</si>
  <si>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</si>
  <si>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</si>
  <si>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</si>
  <si>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</si>
  <si>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</si>
  <si>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</si>
  <si>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</si>
  <si>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</si>
  <si>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</si>
  <si>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</si>
  <si>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</si>
  <si>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</si>
  <si>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</si>
  <si>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</si>
  <si>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</si>
  <si>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</si>
  <si>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</si>
  <si>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</si>
  <si>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</si>
  <si>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</si>
  <si>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</si>
  <si>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</si>
  <si>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</si>
  <si>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</si>
  <si>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</si>
  <si>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</si>
  <si>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</si>
  <si>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</si>
  <si>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</si>
  <si>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</si>
  <si>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</si>
  <si>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</si>
  <si>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</si>
  <si>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</si>
  <si>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</si>
  <si>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</si>
  <si>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</si>
  <si>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</si>
  <si>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</si>
  <si>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</si>
  <si>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</si>
  <si>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</si>
  <si>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</si>
  <si>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</si>
  <si>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</si>
  <si>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</si>
  <si>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</si>
  <si>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</si>
  <si>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</si>
  <si>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</si>
  <si>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</si>
  <si>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</si>
  <si>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</si>
  <si>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</si>
  <si>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</si>
  <si>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</si>
  <si>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</si>
  <si>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</si>
  <si>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</si>
  <si>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</si>
  <si>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</si>
  <si>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</si>
  <si>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</si>
  <si>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</si>
  <si>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</si>
  <si>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</si>
  <si>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</si>
  <si>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</si>
  <si>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</si>
  <si>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</si>
  <si>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</si>
  <si>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</si>
  <si>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</si>
  <si>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</si>
  <si>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</si>
  <si>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</si>
  <si>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</si>
  <si>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</si>
  <si>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</si>
  <si>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</si>
  <si>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</si>
  <si>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</si>
  <si>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</si>
  <si>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</si>
  <si>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</si>
  <si>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</si>
  <si>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</si>
  <si>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</si>
  <si>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</si>
  <si>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</si>
  <si>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</si>
  <si>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</si>
  <si>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</si>
  <si>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</si>
  <si>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</si>
  <si>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</si>
  <si>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</si>
  <si>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</si>
  <si>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</si>
  <si>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</si>
  <si>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</si>
  <si>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</si>
  <si>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</si>
  <si>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</si>
  <si>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</si>
  <si>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</si>
  <si>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</si>
  <si>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</si>
  <si>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</si>
  <si>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</si>
  <si>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</si>
  <si>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</si>
  <si>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</si>
  <si>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</si>
  <si>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</si>
  <si>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</si>
  <si>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</si>
  <si>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</si>
  <si>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</si>
  <si>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</si>
  <si>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</si>
  <si>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</si>
  <si>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</si>
  <si>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</si>
  <si>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</si>
  <si>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</si>
  <si>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</si>
  <si>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</si>
  <si>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</si>
  <si>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</si>
  <si>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</si>
  <si>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</si>
  <si>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</si>
  <si>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</si>
  <si>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</si>
  <si>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</si>
  <si>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</si>
  <si>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</si>
  <si>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</si>
  <si>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</si>
  <si>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</si>
  <si>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</si>
  <si>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</si>
  <si>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</si>
  <si>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</si>
  <si>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</si>
  <si>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</si>
  <si>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</si>
  <si>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</si>
  <si>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</si>
  <si>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</si>
  <si>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</si>
  <si>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</si>
  <si>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</si>
  <si>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</si>
  <si>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</si>
  <si>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</si>
  <si>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</si>
  <si>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</si>
  <si>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</si>
  <si>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</si>
  <si>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</si>
  <si>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</si>
  <si>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</si>
  <si>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</si>
  <si>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</si>
  <si>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</si>
  <si>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</si>
  <si>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</si>
  <si>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</si>
  <si>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</si>
  <si>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</si>
  <si>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</si>
  <si>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</si>
  <si>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</si>
  <si>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</si>
  <si>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</si>
  <si>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</si>
  <si>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</si>
  <si>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</si>
  <si>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</si>
  <si>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</si>
  <si>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</si>
  <si>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</si>
  <si>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</si>
  <si>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</si>
  <si>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</si>
  <si>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</si>
  <si>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</si>
  <si>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</si>
  <si>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</si>
  <si>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</si>
  <si>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</si>
  <si>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</si>
  <si>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</si>
  <si>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</si>
  <si>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</si>
  <si>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</si>
  <si>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</si>
  <si>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</si>
  <si>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</si>
  <si>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</si>
  <si>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</si>
  <si>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</si>
  <si>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</si>
  <si>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</si>
  <si>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</si>
  <si>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</si>
  <si>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</si>
  <si>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</si>
  <si>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</si>
  <si>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</si>
  <si>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</si>
  <si>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</si>
  <si>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</si>
  <si>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</si>
  <si>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</si>
  <si>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</si>
  <si>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</si>
  <si>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</si>
  <si>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</si>
  <si>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</si>
  <si>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</si>
  <si>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</si>
  <si>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</si>
  <si>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</si>
  <si>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</si>
  <si>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</si>
  <si>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</si>
  <si>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</si>
  <si>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</si>
  <si>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</si>
  <si>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</si>
  <si>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</si>
  <si>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</si>
  <si>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</si>
  <si>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</si>
  <si>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</si>
  <si>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</si>
  <si>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</si>
  <si>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</si>
  <si>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</si>
  <si>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</si>
  <si>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</si>
  <si>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</si>
  <si>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</si>
  <si>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</si>
  <si>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</si>
  <si>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</si>
  <si>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</si>
  <si>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</si>
  <si>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</si>
  <si>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</si>
  <si>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</si>
  <si>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</si>
  <si>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</si>
  <si>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</si>
  <si>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</si>
  <si>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</si>
  <si>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</si>
  <si>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</si>
  <si>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</si>
  <si>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</si>
  <si>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</si>
  <si>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</si>
  <si>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</si>
  <si>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</si>
  <si>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</si>
  <si>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</si>
  <si>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</si>
  <si>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</si>
  <si>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</si>
  <si>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</si>
  <si>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</si>
  <si>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</si>
  <si>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</si>
  <si>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</si>
  <si>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</si>
  <si>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</si>
  <si>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</si>
  <si>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</si>
  <si>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</si>
  <si>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</si>
  <si>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</si>
  <si>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</si>
  <si>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</si>
  <si>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</si>
  <si>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</si>
  <si>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</si>
  <si>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</si>
  <si>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</si>
  <si>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</si>
  <si>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</si>
  <si>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</si>
  <si>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</si>
  <si>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</si>
  <si>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</si>
  <si>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</si>
  <si>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</si>
  <si>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</si>
  <si>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</si>
  <si>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</si>
  <si>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</si>
  <si>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</si>
  <si>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</si>
  <si>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</si>
  <si>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</si>
  <si>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</si>
  <si>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</si>
  <si>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</si>
  <si>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</si>
  <si>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</si>
  <si>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</si>
  <si>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</si>
  <si>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</si>
  <si>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</si>
  <si>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</si>
  <si>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</si>
  <si>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</si>
  <si>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</si>
  <si>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</si>
  <si>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</si>
  <si>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</si>
  <si>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</si>
  <si>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</si>
  <si>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</si>
  <si>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</si>
  <si>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</si>
  <si>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</si>
  <si>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</si>
  <si>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</si>
  <si>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</si>
  <si>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</si>
  <si>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</si>
  <si>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</si>
  <si>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</si>
  <si>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</si>
  <si>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</si>
  <si>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</si>
  <si>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</si>
  <si>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</si>
  <si>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</si>
  <si>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</si>
  <si>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</si>
  <si>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</si>
  <si>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</si>
  <si>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</si>
  <si>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</si>
  <si>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</si>
  <si>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</si>
  <si>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</si>
  <si>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</si>
  <si>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</si>
  <si>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</si>
  <si>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</si>
  <si>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</si>
  <si>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</si>
  <si>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</si>
  <si>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</si>
  <si>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</si>
  <si>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</si>
  <si>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</si>
  <si>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</si>
  <si>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</si>
  <si>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</si>
  <si>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</si>
  <si>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</si>
  <si>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</si>
  <si>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</si>
  <si>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</si>
  <si>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</si>
  <si>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</si>
  <si>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</si>
  <si>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</si>
  <si>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</si>
  <si>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</si>
  <si>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</si>
  <si>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</si>
  <si>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</si>
  <si>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</si>
  <si>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</si>
  <si>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</si>
  <si>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</si>
  <si>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</si>
  <si>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</si>
  <si>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</si>
  <si>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</si>
  <si>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</si>
  <si>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</si>
  <si>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</si>
  <si>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</si>
  <si>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</si>
  <si>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</si>
  <si>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</si>
  <si>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</si>
  <si>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</si>
  <si>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</si>
  <si>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</si>
  <si>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</si>
  <si>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</si>
  <si>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</si>
  <si>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</si>
  <si>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</si>
  <si>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</si>
  <si>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</si>
  <si>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</si>
  <si>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</si>
  <si>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</si>
  <si>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</si>
  <si>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</si>
  <si>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</si>
  <si>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</si>
  <si>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</si>
  <si>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</si>
  <si>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</si>
  <si>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</si>
  <si>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</si>
  <si>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</si>
  <si>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</si>
  <si>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</si>
  <si>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</si>
  <si>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</si>
  <si>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</si>
  <si>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</si>
  <si>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</si>
  <si>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</si>
  <si>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</si>
  <si>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</si>
  <si>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</si>
  <si>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</si>
  <si>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</si>
  <si>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</si>
  <si>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</si>
  <si>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</si>
  <si>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</si>
  <si>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</si>
  <si>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</si>
  <si>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</si>
  <si>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</si>
  <si>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</si>
  <si>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</si>
  <si>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</si>
  <si>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</si>
  <si>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</si>
  <si>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</si>
  <si>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</si>
  <si>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</si>
  <si>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</si>
  <si>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</si>
  <si>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</si>
  <si>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</si>
  <si>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</si>
  <si>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</si>
  <si>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</si>
  <si>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</si>
  <si>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</si>
  <si>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</si>
  <si>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</si>
  <si>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</si>
  <si>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</si>
  <si>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</si>
  <si>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</si>
  <si>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</si>
  <si>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</si>
  <si>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</si>
  <si>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</si>
  <si>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</si>
  <si>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</si>
  <si>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</si>
  <si>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</si>
  <si>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</si>
  <si>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</si>
  <si>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</si>
  <si>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</si>
  <si>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</si>
  <si>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</si>
  <si>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</si>
  <si>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</si>
  <si>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</si>
  <si>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</si>
  <si>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</si>
  <si>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</si>
  <si>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</si>
  <si>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</si>
  <si>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</si>
  <si>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</si>
  <si>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</si>
  <si>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</si>
  <si>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</si>
  <si>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</si>
  <si>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</si>
  <si>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</si>
  <si>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</si>
  <si>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</si>
  <si>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</si>
  <si>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</si>
  <si>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</si>
  <si>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</si>
  <si>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</si>
  <si>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</si>
  <si>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</si>
  <si>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</si>
  <si>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</si>
  <si>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</si>
  <si>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</si>
  <si>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</si>
  <si>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</si>
  <si>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</si>
  <si>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</si>
  <si>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</si>
  <si>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</si>
  <si>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</si>
  <si>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</si>
  <si>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</si>
  <si>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</si>
  <si>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</si>
  <si>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</si>
  <si>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</si>
  <si>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</si>
  <si>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</si>
  <si>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</si>
  <si>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</si>
  <si>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</si>
  <si>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</si>
  <si>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</si>
  <si>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</si>
  <si>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</si>
  <si>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</si>
  <si>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</si>
  <si>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</si>
  <si>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</si>
  <si>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</si>
  <si>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</si>
  <si>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</si>
  <si>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</si>
  <si>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</si>
  <si>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</si>
  <si>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</si>
  <si>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</si>
  <si>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</si>
  <si>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</si>
  <si>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</si>
  <si>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</si>
  <si>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</si>
  <si>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</si>
  <si>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</si>
  <si>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</si>
  <si>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</si>
  <si>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</si>
  <si>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</si>
  <si>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</si>
  <si>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</si>
  <si>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</si>
  <si>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</si>
  <si>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</si>
  <si>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</si>
  <si>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</si>
  <si>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</si>
  <si>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</si>
  <si>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</si>
  <si>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</si>
  <si>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</si>
  <si>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</si>
  <si>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</si>
  <si>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</si>
  <si>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</si>
  <si>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</si>
  <si>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</si>
  <si>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</si>
  <si>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</si>
  <si>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</si>
  <si>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</si>
  <si>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</si>
  <si>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</si>
  <si>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</si>
  <si>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</si>
  <si>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</si>
  <si>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</si>
  <si>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</si>
  <si>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</si>
  <si>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</si>
  <si>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</si>
  <si>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</si>
  <si>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</si>
  <si>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</si>
  <si>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</si>
  <si>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</si>
  <si>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</si>
  <si>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</si>
  <si>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</si>
  <si>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</si>
  <si>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</si>
  <si>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</si>
  <si>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</si>
  <si>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</si>
  <si>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</si>
  <si>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</si>
  <si>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</si>
  <si>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</si>
  <si>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</si>
  <si>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</si>
  <si>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</si>
  <si>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</si>
  <si>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</si>
  <si>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</si>
  <si>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</si>
  <si>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</si>
  <si>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</si>
  <si>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</si>
  <si>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</si>
  <si>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</si>
  <si>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</si>
  <si>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</si>
  <si>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</si>
  <si>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</si>
  <si>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</si>
  <si>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</si>
  <si>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</si>
  <si>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</si>
  <si>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</si>
  <si>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</si>
  <si>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</si>
  <si>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</si>
  <si>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</si>
  <si>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</si>
  <si>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</si>
  <si>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</si>
  <si>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</si>
  <si>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</si>
  <si>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</si>
  <si>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</si>
  <si>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</si>
  <si>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</si>
  <si>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</si>
  <si>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</si>
  <si>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</si>
  <si>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</si>
  <si>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</si>
  <si>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</si>
  <si>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</si>
  <si>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</si>
  <si>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</si>
  <si>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</si>
  <si>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</si>
  <si>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</si>
  <si>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</si>
  <si>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</si>
  <si>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</si>
  <si>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</si>
  <si>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</si>
  <si>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</si>
  <si>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</si>
  <si>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</si>
  <si>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</si>
  <si>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</si>
  <si>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</si>
  <si>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</si>
  <si>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</si>
  <si>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</si>
  <si>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</si>
  <si>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</si>
  <si>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</si>
  <si>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</si>
  <si>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</si>
  <si>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</si>
  <si>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</si>
  <si>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</si>
  <si>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</si>
  <si>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</si>
  <si>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</si>
  <si>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</si>
  <si>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</si>
  <si>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</si>
  <si>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</si>
  <si>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</si>
  <si>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</si>
  <si>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</si>
  <si>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</si>
  <si>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</si>
  <si>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</si>
  <si>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</si>
  <si>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</si>
  <si>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</si>
  <si>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</si>
  <si>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</si>
  <si>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</si>
  <si>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</si>
  <si>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</si>
  <si>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</si>
  <si>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</si>
  <si>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</si>
  <si>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</si>
  <si>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</si>
  <si>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</si>
  <si>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</si>
  <si>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</si>
  <si>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</si>
  <si>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</si>
  <si>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</si>
  <si>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</si>
  <si>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</si>
  <si>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</si>
  <si>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</si>
  <si>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</si>
  <si>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</si>
  <si>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</si>
  <si>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</si>
  <si>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</si>
  <si>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</si>
  <si>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</si>
  <si>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</si>
  <si>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</si>
  <si>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</si>
  <si>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</si>
  <si>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</si>
  <si>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</si>
  <si>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</si>
  <si>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</si>
  <si>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</si>
  <si>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</si>
  <si>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</si>
  <si>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</si>
  <si>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</si>
  <si>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</si>
  <si>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</si>
  <si>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</si>
  <si>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</si>
  <si>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</si>
  <si>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</si>
  <si>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</si>
  <si>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</si>
  <si>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</si>
  <si>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</si>
  <si>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</si>
  <si>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</si>
  <si>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</si>
  <si>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</si>
  <si>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</si>
  <si>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</si>
  <si>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</si>
  <si>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</si>
  <si>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</si>
  <si>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</si>
  <si>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</si>
  <si>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</si>
  <si>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</si>
  <si>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</si>
  <si>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</si>
  <si>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</si>
  <si>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</si>
  <si>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</si>
  <si>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</si>
  <si>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</si>
  <si>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</si>
  <si>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</si>
  <si>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</si>
  <si>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</si>
  <si>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</si>
  <si>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</si>
  <si>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</si>
  <si>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</si>
  <si>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</si>
  <si>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</si>
  <si>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</si>
  <si>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</si>
  <si>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</si>
  <si>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</si>
  <si>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</si>
  <si>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</si>
  <si>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</si>
  <si>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</si>
  <si>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</si>
  <si>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</si>
  <si>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</si>
  <si>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</si>
  <si>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</si>
  <si>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</si>
  <si>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</si>
  <si>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</si>
  <si>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</si>
  <si>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</si>
  <si>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</si>
  <si>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</si>
  <si>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</si>
  <si>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</si>
  <si>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</si>
  <si>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</si>
  <si>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</si>
  <si>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</si>
  <si>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</si>
  <si>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</si>
  <si>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</si>
  <si>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</si>
  <si>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</si>
  <si>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</si>
  <si>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</si>
  <si>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</si>
  <si>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</si>
  <si>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</si>
  <si>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</si>
  <si>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</si>
  <si>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</si>
  <si>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</si>
  <si>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</si>
  <si>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</si>
  <si>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</si>
  <si>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</si>
  <si>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</si>
  <si>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</si>
  <si>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</si>
  <si>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</si>
  <si>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</si>
  <si>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</si>
  <si>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</si>
  <si>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</si>
  <si>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</si>
  <si>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</si>
  <si>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</si>
  <si>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</si>
  <si>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</si>
  <si>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</si>
  <si>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</si>
  <si>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</si>
  <si>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</si>
  <si>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</si>
  <si>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</si>
  <si>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</si>
  <si>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</si>
  <si>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</si>
  <si>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</si>
  <si>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</si>
  <si>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</si>
  <si>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</si>
  <si>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</si>
  <si>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</si>
  <si>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</si>
  <si>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</si>
  <si>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</si>
  <si>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</si>
  <si>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</si>
  <si>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</si>
  <si>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</si>
  <si>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</si>
  <si>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</si>
  <si>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</si>
  <si>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</si>
  <si>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</si>
  <si>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</si>
  <si>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</si>
  <si>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</si>
  <si>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</si>
  <si>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</si>
  <si>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</si>
  <si>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</si>
  <si>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</si>
  <si>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</si>
  <si>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</si>
  <si>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</si>
  <si>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</si>
  <si>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</si>
  <si>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</si>
  <si>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</si>
  <si>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</si>
  <si>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</si>
  <si>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</si>
  <si>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</si>
  <si>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</si>
  <si>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</si>
  <si>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</si>
  <si>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</si>
  <si>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</si>
  <si>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</si>
  <si>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</si>
  <si>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</si>
  <si>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</si>
  <si>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</si>
  <si>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</si>
  <si>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</si>
  <si>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</si>
  <si>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</si>
  <si>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</si>
  <si>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</si>
  <si>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</si>
  <si>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</si>
  <si>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</si>
  <si>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</si>
  <si>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</si>
  <si>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</si>
  <si>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</si>
  <si>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</si>
  <si>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</si>
  <si>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</si>
  <si>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</si>
  <si>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</si>
  <si>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</si>
  <si>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</si>
  <si>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</si>
  <si>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</si>
  <si>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</si>
  <si>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</si>
  <si>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</si>
  <si>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</si>
  <si>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</si>
  <si>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</si>
  <si>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</si>
  <si>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</si>
  <si>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</si>
  <si>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</si>
  <si>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</si>
  <si>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</si>
  <si>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</si>
  <si>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</si>
  <si>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</si>
  <si>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</si>
  <si>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</si>
  <si>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</si>
  <si>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</si>
  <si>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</si>
  <si>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</si>
  <si>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</si>
  <si>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</si>
  <si>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</si>
  <si>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</si>
  <si>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</si>
  <si>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</si>
  <si>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</si>
  <si>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</si>
  <si>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</si>
  <si>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</si>
  <si>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</si>
  <si>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</si>
  <si>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</si>
  <si>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</si>
  <si>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</si>
  <si>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</si>
  <si>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</si>
  <si>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</si>
  <si>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</si>
  <si>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</si>
  <si>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</si>
  <si>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</si>
  <si>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</si>
  <si>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</si>
  <si>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</si>
  <si>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</si>
  <si>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</si>
  <si>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</si>
  <si>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</si>
  <si>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</si>
  <si>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</si>
  <si>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</si>
  <si>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</si>
  <si>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</si>
  <si>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</si>
  <si>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</si>
  <si>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</si>
  <si>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</si>
  <si>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</si>
  <si>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</si>
  <si>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</si>
  <si>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</si>
  <si>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</si>
  <si>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</si>
  <si>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</si>
  <si>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</si>
  <si>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</si>
  <si>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</si>
  <si>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</si>
  <si>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</si>
  <si>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</si>
  <si>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</si>
  <si>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</si>
  <si>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</si>
  <si>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</si>
  <si>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</si>
  <si>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</si>
  <si>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</si>
  <si>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</si>
  <si>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</si>
  <si>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</si>
  <si>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</si>
  <si>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</si>
  <si>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</si>
  <si>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</si>
  <si>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</si>
  <si>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</si>
  <si>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</si>
  <si>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</si>
  <si>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</si>
  <si>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</si>
  <si>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</si>
  <si>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</si>
  <si>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</si>
  <si>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</si>
  <si>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</si>
  <si>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</si>
  <si>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</si>
  <si>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</si>
  <si>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</si>
  <si>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</si>
  <si>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</si>
  <si>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</si>
  <si>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</si>
  <si>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</si>
  <si>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</si>
  <si>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</si>
  <si>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</si>
  <si>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</si>
  <si>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</si>
  <si>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</si>
  <si>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</si>
  <si>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</si>
  <si>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</si>
  <si>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</si>
  <si>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</si>
  <si>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</si>
  <si>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</si>
  <si>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</si>
  <si>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</si>
  <si>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</si>
  <si>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</si>
  <si>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</si>
  <si>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</si>
  <si>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</si>
  <si>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</si>
  <si>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</si>
  <si>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</si>
  <si>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</si>
  <si>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</si>
  <si>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</si>
  <si>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</si>
  <si>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</si>
  <si>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</si>
  <si>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</si>
  <si>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</si>
  <si>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</si>
  <si>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</si>
  <si>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</si>
  <si>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</si>
  <si>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</si>
  <si>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</si>
  <si>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</si>
  <si>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</si>
  <si>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</si>
  <si>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</si>
  <si>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</si>
  <si>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</si>
  <si>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</si>
  <si>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</si>
  <si>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</si>
  <si>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</si>
  <si>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</si>
  <si>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</si>
  <si>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</si>
  <si>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</si>
  <si>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</si>
  <si>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</si>
  <si>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</si>
  <si>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</si>
  <si>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</si>
  <si>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</si>
  <si>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</si>
  <si>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</si>
  <si>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</si>
  <si>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</si>
  <si>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</si>
  <si>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</si>
  <si>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</si>
  <si>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</si>
  <si>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</si>
  <si>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</si>
  <si>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</si>
  <si>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</si>
  <si>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</si>
  <si>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</si>
  <si>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</si>
  <si>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</si>
  <si>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</si>
  <si>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</si>
  <si>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</si>
  <si>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</si>
  <si>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</si>
  <si>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</si>
  <si>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</si>
  <si>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</si>
  <si>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</si>
  <si>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</si>
  <si>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</si>
  <si>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</si>
  <si>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</si>
  <si>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</si>
  <si>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</si>
  <si>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</si>
  <si>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</si>
  <si>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</si>
  <si>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</si>
  <si>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</si>
  <si>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</si>
  <si>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</si>
  <si>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</si>
  <si>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</si>
  <si>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</si>
  <si>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</si>
  <si>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</si>
  <si>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</si>
  <si>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</si>
  <si>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</si>
  <si>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</si>
  <si>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</si>
  <si>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</si>
  <si>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</si>
  <si>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</si>
  <si>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</si>
  <si>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</si>
  <si>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</si>
  <si>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</si>
  <si>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</si>
  <si>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</si>
  <si>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</si>
  <si>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</si>
  <si>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</si>
  <si>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</si>
  <si>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</si>
  <si>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</si>
  <si>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</si>
  <si>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</si>
  <si>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</si>
  <si>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</si>
  <si>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</si>
  <si>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</si>
  <si>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</si>
  <si>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</si>
  <si>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</si>
  <si>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</si>
  <si>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</si>
  <si>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</si>
  <si>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</si>
  <si>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</si>
  <si>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</si>
  <si>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</si>
  <si>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</si>
  <si>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</si>
  <si>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</si>
  <si>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</si>
  <si>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</si>
  <si>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</si>
  <si>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</si>
  <si>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</si>
  <si>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</si>
  <si>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</si>
  <si>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</si>
  <si>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</si>
  <si>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</si>
  <si>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</si>
  <si>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</si>
  <si>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</si>
  <si>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</si>
  <si>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</si>
  <si>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</si>
  <si>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</si>
  <si>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</si>
  <si>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</si>
  <si>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</si>
  <si>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</si>
  <si>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</si>
  <si>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</si>
  <si>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</si>
  <si>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</si>
  <si>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</si>
  <si>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</si>
  <si>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</si>
  <si>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</si>
  <si>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</si>
  <si>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</si>
  <si>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</si>
  <si>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</si>
  <si>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</si>
  <si>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</si>
  <si>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</si>
  <si>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</si>
  <si>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</si>
  <si>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</si>
  <si>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</si>
  <si>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</si>
  <si>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</si>
  <si>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</si>
  <si>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</si>
  <si>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</si>
  <si>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</si>
  <si>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</si>
  <si>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</si>
  <si>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</si>
  <si>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</si>
  <si>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</si>
  <si>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</si>
  <si>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</si>
  <si>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</si>
  <si>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</si>
  <si>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</si>
  <si>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</si>
  <si>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</si>
  <si>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</si>
  <si>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</si>
  <si>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</si>
  <si>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</si>
  <si>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</si>
  <si>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</si>
  <si>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</si>
  <si>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</si>
  <si>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</si>
  <si>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</si>
  <si>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</si>
  <si>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</si>
  <si>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</si>
  <si>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</si>
  <si>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</si>
  <si>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</si>
  <si>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</si>
  <si>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</si>
  <si>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</si>
  <si>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</si>
  <si>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</si>
  <si>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</si>
  <si>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</si>
  <si>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</si>
  <si>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</si>
  <si>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</si>
  <si>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</si>
  <si>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</si>
  <si>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</si>
  <si>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</si>
  <si>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</si>
  <si>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</si>
  <si>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</si>
  <si>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</si>
  <si>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</si>
  <si>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</si>
  <si>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</si>
  <si>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</si>
  <si>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</si>
  <si>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</si>
  <si>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</si>
  <si>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</si>
  <si>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</si>
  <si>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</si>
  <si>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</si>
  <si>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</si>
  <si>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</si>
  <si>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</si>
  <si>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</si>
  <si>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</si>
  <si>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</si>
  <si>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</si>
  <si>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</si>
  <si>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</si>
  <si>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</si>
  <si>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</si>
  <si>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</si>
  <si>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</si>
  <si>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</si>
  <si>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</si>
  <si>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</si>
  <si>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</si>
  <si>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</si>
  <si>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</si>
  <si>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</si>
  <si>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</si>
  <si>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</si>
  <si>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</si>
  <si>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</si>
  <si>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</si>
  <si>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</si>
  <si>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</si>
  <si>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</si>
  <si>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</si>
  <si>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</si>
  <si>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</si>
  <si>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</si>
  <si>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</si>
  <si>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</si>
  <si>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</si>
  <si>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</si>
  <si>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</si>
  <si>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</si>
  <si>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</si>
  <si>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</si>
  <si>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</si>
  <si>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</si>
  <si>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</si>
  <si>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</si>
  <si>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</si>
  <si>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</si>
  <si>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</si>
  <si>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</si>
  <si>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</si>
  <si>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</si>
  <si>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</si>
  <si>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</si>
  <si>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</si>
  <si>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</si>
  <si>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</si>
  <si>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</si>
  <si>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</si>
  <si>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</si>
  <si>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</si>
  <si>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</si>
  <si>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</si>
  <si>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</si>
  <si>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</si>
  <si>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</si>
  <si>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</si>
  <si>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</si>
  <si>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</si>
  <si>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</si>
  <si>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</si>
  <si>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</si>
  <si>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</si>
  <si>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</si>
  <si>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</si>
  <si>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</si>
  <si>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</si>
  <si>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</si>
  <si>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</si>
  <si>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</si>
  <si>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</si>
  <si>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</si>
  <si>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</si>
  <si>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</si>
  <si>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</si>
  <si>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</si>
  <si>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</si>
  <si>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</si>
  <si>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</si>
  <si>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</si>
  <si>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</si>
  <si>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</si>
  <si>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</si>
  <si>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</si>
  <si>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</si>
  <si>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</si>
  <si>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</si>
  <si>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</si>
  <si>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</si>
  <si>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</si>
  <si>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</si>
  <si>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</si>
  <si>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</si>
  <si>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</si>
  <si>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</si>
  <si>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</si>
  <si>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</si>
  <si>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</si>
  <si>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</si>
  <si>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</si>
  <si>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</si>
  <si>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</si>
  <si>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</si>
  <si>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</si>
  <si>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</si>
  <si>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</si>
  <si>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</si>
  <si>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</si>
  <si>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</si>
  <si>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</si>
  <si>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</si>
  <si>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</si>
  <si>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</si>
  <si>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</si>
  <si>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</si>
  <si>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</si>
  <si>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</si>
  <si>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</si>
  <si>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</si>
  <si>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</si>
  <si>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</si>
  <si>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</si>
  <si>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</si>
  <si>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</si>
  <si>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</si>
  <si>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</si>
  <si>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</si>
  <si>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</si>
  <si>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</si>
  <si>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</si>
  <si>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</si>
  <si>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</si>
  <si>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</si>
  <si>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</si>
  <si>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</si>
  <si>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</si>
  <si>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</si>
  <si>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</si>
  <si>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</si>
  <si>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</si>
  <si>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</si>
  <si>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</si>
  <si>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</si>
  <si>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</si>
  <si>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</si>
  <si>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</si>
  <si>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</si>
  <si>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</si>
  <si>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</si>
  <si>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</si>
  <si>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</si>
  <si>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</si>
  <si>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</si>
  <si>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</si>
  <si>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</si>
  <si>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</si>
  <si>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</si>
  <si>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</si>
  <si>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</si>
  <si>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</si>
  <si>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</si>
  <si>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</si>
  <si>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</si>
  <si>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</si>
  <si>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</si>
  <si>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</si>
  <si>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</si>
  <si>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</si>
  <si>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</si>
  <si>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</si>
  <si>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</si>
  <si>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</si>
  <si>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</si>
  <si>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</si>
  <si>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</si>
  <si>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</si>
  <si>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</si>
  <si>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</si>
  <si>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</si>
  <si>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</si>
  <si>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</si>
  <si>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</si>
  <si>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</si>
  <si>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</si>
  <si>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</si>
  <si>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</si>
  <si>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</si>
  <si>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</si>
  <si>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</si>
  <si>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</si>
  <si>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</si>
  <si>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</si>
  <si>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</si>
  <si>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</si>
  <si>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</si>
  <si>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</si>
  <si>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</si>
  <si>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</si>
  <si>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</si>
  <si>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</si>
  <si>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</si>
  <si>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</si>
  <si>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</si>
  <si>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</si>
  <si>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</si>
  <si>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</si>
  <si>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</si>
  <si>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</si>
  <si>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</si>
  <si>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</si>
  <si>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</si>
  <si>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</si>
  <si>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</si>
  <si>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</si>
  <si>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</si>
  <si>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</si>
  <si>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</si>
  <si>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</si>
  <si>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</si>
  <si>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</si>
  <si>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</si>
  <si>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</si>
  <si>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</si>
  <si>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</si>
  <si>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</si>
  <si>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</si>
  <si>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</si>
  <si>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</si>
  <si>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</si>
  <si>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</si>
  <si>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</si>
  <si>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</si>
  <si>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</si>
  <si>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</si>
  <si>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</si>
  <si>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</si>
  <si>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</si>
  <si>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</si>
  <si>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</si>
  <si>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</si>
  <si>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</si>
  <si>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</si>
  <si>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</si>
  <si>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</si>
  <si>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</si>
  <si>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</si>
  <si>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</si>
  <si>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</si>
  <si>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</si>
  <si>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</si>
  <si>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</si>
  <si>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</si>
  <si>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</si>
  <si>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</si>
  <si>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</si>
  <si>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</si>
  <si>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</si>
  <si>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</si>
  <si>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</si>
  <si>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</si>
  <si>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</si>
  <si>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</si>
  <si>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</si>
  <si>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</si>
  <si>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</si>
  <si>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</si>
  <si>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</si>
  <si>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</si>
  <si>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</si>
  <si>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</si>
  <si>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</si>
  <si>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</si>
  <si>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</si>
  <si>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</si>
  <si>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</si>
  <si>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</si>
  <si>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</si>
  <si>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</si>
  <si>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</si>
  <si>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</si>
  <si>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</si>
  <si>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</si>
  <si>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</si>
  <si>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</si>
  <si>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</si>
  <si>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</si>
  <si>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</si>
  <si>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</si>
  <si>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</si>
  <si>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</si>
  <si>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</si>
  <si>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</si>
  <si>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</si>
  <si>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</si>
  <si>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</si>
  <si>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</si>
  <si>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</si>
  <si>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</si>
  <si>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</si>
  <si>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</si>
  <si>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</si>
  <si>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</si>
  <si>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</si>
  <si>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</si>
  <si>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</si>
  <si>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</si>
  <si>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</si>
  <si>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</si>
  <si>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</si>
  <si>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</si>
  <si>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</si>
  <si>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</si>
  <si>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</si>
  <si>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</si>
  <si>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</si>
  <si>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</si>
  <si>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</si>
  <si>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</si>
  <si>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</si>
  <si>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</si>
  <si>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</si>
  <si>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</si>
  <si>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</si>
  <si>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</si>
  <si>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</si>
  <si>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</si>
  <si>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</si>
  <si>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</si>
  <si>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</si>
  <si>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</si>
  <si>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</si>
  <si>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</si>
  <si>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</si>
  <si>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</si>
  <si>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</si>
  <si>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</si>
  <si>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</si>
  <si>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</si>
  <si>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</si>
  <si>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</si>
  <si>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</si>
  <si>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</si>
  <si>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</si>
  <si>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</si>
  <si>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</si>
  <si>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</si>
  <si>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</si>
  <si>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</si>
  <si>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</si>
  <si>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</si>
  <si>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</si>
  <si>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</si>
  <si>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</si>
  <si>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</si>
  <si>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</si>
  <si>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</si>
  <si>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</si>
  <si>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</si>
  <si>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</si>
  <si>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</si>
  <si>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</si>
  <si>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</si>
  <si>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</si>
  <si>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</si>
  <si>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</si>
  <si>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</si>
  <si>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</si>
  <si>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</si>
  <si>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</si>
  <si>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</si>
  <si>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</si>
  <si>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</si>
  <si>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</si>
  <si>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</si>
  <si>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</si>
  <si>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</si>
  <si>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</si>
  <si>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</si>
  <si>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</si>
  <si>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</si>
  <si>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</si>
  <si>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</si>
  <si>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</si>
  <si>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</si>
  <si>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</si>
  <si>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</si>
  <si>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</si>
  <si>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</si>
  <si>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</si>
  <si>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</si>
  <si>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</si>
  <si>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</si>
  <si>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</si>
  <si>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</si>
  <si>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</si>
  <si>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</si>
  <si>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</si>
  <si>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</si>
  <si>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</si>
  <si>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</si>
  <si>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</si>
  <si>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</si>
  <si>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</si>
  <si>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</si>
  <si>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</si>
  <si>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</si>
  <si>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</si>
  <si>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</si>
  <si>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</si>
  <si>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</si>
  <si>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</si>
  <si>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</si>
  <si>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</si>
  <si>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</si>
  <si>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</si>
  <si>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</si>
  <si>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</si>
  <si>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</si>
  <si>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</si>
  <si>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</si>
  <si>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</si>
  <si>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</si>
  <si>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</si>
  <si>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</si>
  <si>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</si>
  <si>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</si>
  <si>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</si>
  <si>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</si>
  <si>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</si>
  <si>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</si>
  <si>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</si>
  <si>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</si>
  <si>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</si>
  <si>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</si>
  <si>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</si>
  <si>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</si>
  <si>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</si>
  <si>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</si>
  <si>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</si>
  <si>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</si>
  <si>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</si>
  <si>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</si>
  <si>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</si>
  <si>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</si>
  <si>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</si>
  <si>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</si>
  <si>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</si>
  <si>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</si>
  <si>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</si>
  <si>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</si>
  <si>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</si>
  <si>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</si>
  <si>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</si>
  <si>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</si>
  <si>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</si>
  <si>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</si>
  <si>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</si>
  <si>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</si>
  <si>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</si>
  <si>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</si>
  <si>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</si>
  <si>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</si>
  <si>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</si>
  <si>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</si>
  <si>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</si>
  <si>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</si>
  <si>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</si>
  <si>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</si>
  <si>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</si>
  <si>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</si>
  <si>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</si>
  <si>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</si>
  <si>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</si>
  <si>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</si>
  <si>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</si>
  <si>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</si>
  <si>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</si>
  <si>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</si>
  <si>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</si>
  <si>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</si>
  <si>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</si>
  <si>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</si>
  <si>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</si>
  <si>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</si>
  <si>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</si>
  <si>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</si>
  <si>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</si>
  <si>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</si>
  <si>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</si>
  <si>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</si>
  <si>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</si>
  <si>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</si>
  <si>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</si>
  <si>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</si>
  <si>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</si>
  <si>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</si>
  <si>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</si>
  <si>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</si>
  <si>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</si>
  <si>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</si>
  <si>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</si>
  <si>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</si>
  <si>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</si>
  <si>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</si>
  <si>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</si>
  <si>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</si>
  <si>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</si>
  <si>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</si>
  <si>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</si>
  <si>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</si>
  <si>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</si>
  <si>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</si>
  <si>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</si>
  <si>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</si>
  <si>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</si>
  <si>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</si>
  <si>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</si>
  <si>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</si>
  <si>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</si>
  <si>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</si>
  <si>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</si>
  <si>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</si>
  <si>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</si>
  <si>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</si>
  <si>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</si>
  <si>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</si>
  <si>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</si>
  <si>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</si>
  <si>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</si>
  <si>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</si>
  <si>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</si>
  <si>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</si>
  <si>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</si>
  <si>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</si>
  <si>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</si>
  <si>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</si>
  <si>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</si>
  <si>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</si>
  <si>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</si>
  <si>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</si>
  <si>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</si>
  <si>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</si>
  <si>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</si>
  <si>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</si>
  <si>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</si>
  <si>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</si>
  <si>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</si>
  <si>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</si>
  <si>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</si>
  <si>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</si>
  <si>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</si>
  <si>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</si>
  <si>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</si>
  <si>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</si>
  <si>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</si>
  <si>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</si>
  <si>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</si>
  <si>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</si>
  <si>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</si>
  <si>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</si>
  <si>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</si>
  <si>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</si>
  <si>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</si>
  <si>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</si>
  <si>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</si>
  <si>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</si>
  <si>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</si>
  <si>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</si>
  <si>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</si>
  <si>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</si>
  <si>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</si>
  <si>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</si>
  <si>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</si>
  <si>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</si>
  <si>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</si>
  <si>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</si>
  <si>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</si>
  <si>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</si>
  <si>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</si>
  <si>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</si>
  <si>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</si>
  <si>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</si>
  <si>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</si>
  <si>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</si>
  <si>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</si>
  <si>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</si>
  <si>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</si>
  <si>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</si>
  <si>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</si>
  <si>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</si>
  <si>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</si>
  <si>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</si>
  <si>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</si>
  <si>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</si>
  <si>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</si>
  <si>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</si>
  <si>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</si>
  <si>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</si>
  <si>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</si>
  <si>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</si>
  <si>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</si>
  <si>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</si>
  <si>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</si>
  <si>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</si>
  <si>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</si>
  <si>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</si>
  <si>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</si>
  <si>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</si>
  <si>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</si>
  <si>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</si>
  <si>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</si>
  <si>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</si>
  <si>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</si>
  <si>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</si>
  <si>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</si>
  <si>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</si>
  <si>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</si>
  <si>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</si>
  <si>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</si>
  <si>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</si>
  <si>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</si>
  <si>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</si>
  <si>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</si>
  <si>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</si>
  <si>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</si>
  <si>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</si>
  <si>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</si>
  <si>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</si>
  <si>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</si>
  <si>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</si>
  <si>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</si>
  <si>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</si>
  <si>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</si>
  <si>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</si>
  <si>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</si>
  <si>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</si>
  <si>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</si>
  <si>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</si>
  <si>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</si>
  <si>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</si>
  <si>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</si>
  <si>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</si>
  <si>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</si>
  <si>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</si>
  <si>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</si>
  <si>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</si>
  <si>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</si>
  <si>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</si>
  <si>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</si>
  <si>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</si>
  <si>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</si>
  <si>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</si>
  <si>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</si>
  <si>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</si>
  <si>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</si>
  <si>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</si>
  <si>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</si>
  <si>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</si>
  <si>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</si>
  <si>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</si>
  <si>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</si>
  <si>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</si>
  <si>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</si>
  <si>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</si>
  <si>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</si>
  <si>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</si>
  <si>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</si>
  <si>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</si>
  <si>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</si>
  <si>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</si>
  <si>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</si>
  <si>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</si>
  <si>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</si>
  <si>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</si>
  <si>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</si>
  <si>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</si>
  <si>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</si>
  <si>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</si>
  <si>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</si>
  <si>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</si>
  <si>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</si>
  <si>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</si>
  <si>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</si>
  <si>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</si>
  <si>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</si>
  <si>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</si>
  <si>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</si>
  <si>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</si>
  <si>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</si>
  <si>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</si>
  <si>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</si>
  <si>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</si>
  <si>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</si>
  <si>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</si>
  <si>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</si>
  <si>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</si>
  <si>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</si>
  <si>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</si>
  <si>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</si>
  <si>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</si>
  <si>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</si>
  <si>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</si>
  <si>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</si>
  <si>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</si>
  <si>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</si>
  <si>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</si>
  <si>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</si>
  <si>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</si>
  <si>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</si>
  <si>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</si>
  <si>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</si>
  <si>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</si>
  <si>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</si>
  <si>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</si>
  <si>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</si>
  <si>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</si>
  <si>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</si>
  <si>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</si>
  <si>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</si>
  <si>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</si>
  <si>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</si>
  <si>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</si>
  <si>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</si>
  <si>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</si>
  <si>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</si>
  <si>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</si>
  <si>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</si>
  <si>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</si>
  <si>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</si>
  <si>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</si>
  <si>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</si>
  <si>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</si>
  <si>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</si>
  <si>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</si>
  <si>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</si>
  <si>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</si>
  <si>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</si>
  <si>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</si>
  <si>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</si>
  <si>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</si>
  <si>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</si>
  <si>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</si>
  <si>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</si>
  <si>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</si>
  <si>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</si>
  <si>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</si>
  <si>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</si>
  <si>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</si>
  <si>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</si>
  <si>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</si>
  <si>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</si>
  <si>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</si>
  <si>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</si>
  <si>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</si>
  <si>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</si>
  <si>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</si>
  <si>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</si>
  <si>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</si>
  <si>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</si>
  <si>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</si>
  <si>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</si>
  <si>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</si>
  <si>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</si>
  <si>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</si>
  <si>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</si>
  <si>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</si>
  <si>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</si>
  <si>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</si>
  <si>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</si>
  <si>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</si>
  <si>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</si>
  <si>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</si>
  <si>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</si>
  <si>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</si>
  <si>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</si>
  <si>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</si>
  <si>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</si>
  <si>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</si>
  <si>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</si>
  <si>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</si>
  <si>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</si>
  <si>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</si>
  <si>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</si>
  <si>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</si>
  <si>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</si>
  <si>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</si>
  <si>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</si>
  <si>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</si>
  <si>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</si>
  <si>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</si>
  <si>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</si>
  <si>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</si>
  <si>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</si>
  <si>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</si>
  <si>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</si>
  <si>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</si>
  <si>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</si>
  <si>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</si>
  <si>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</si>
  <si>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</si>
  <si>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</si>
  <si>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</si>
  <si>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</si>
  <si>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</si>
  <si>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</si>
  <si>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</si>
  <si>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</si>
  <si>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</si>
  <si>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</si>
  <si>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</si>
  <si>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</si>
  <si>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</si>
  <si>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</si>
  <si>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</si>
  <si>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</si>
  <si>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</si>
  <si>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</si>
  <si>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</si>
  <si>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</si>
  <si>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</si>
  <si>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</si>
  <si>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</si>
  <si>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</si>
  <si>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</si>
  <si>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</si>
  <si>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</si>
  <si>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</si>
  <si>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</si>
  <si>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</si>
  <si>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</si>
  <si>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</si>
  <si>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</si>
  <si>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</si>
  <si>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</si>
  <si>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</si>
  <si>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</si>
  <si>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</si>
  <si>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</si>
  <si>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</si>
  <si>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</si>
  <si>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</si>
  <si>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</si>
  <si>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</si>
  <si>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</si>
  <si>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</si>
  <si>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</si>
  <si>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</si>
  <si>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</si>
  <si>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</si>
  <si>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</si>
  <si>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</si>
  <si>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</si>
  <si>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</si>
  <si>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</si>
  <si>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</si>
  <si>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</si>
  <si>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</si>
  <si>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</si>
  <si>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</si>
  <si>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</si>
  <si>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</si>
  <si>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</si>
  <si>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</si>
  <si>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</si>
  <si>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</si>
  <si>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</si>
  <si>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</si>
  <si>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</si>
  <si>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</si>
  <si>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</si>
  <si>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</si>
  <si>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</si>
  <si>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</si>
  <si>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</si>
  <si>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</si>
  <si>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</si>
  <si>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</si>
  <si>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</si>
  <si>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</si>
  <si>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</si>
  <si>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</si>
  <si>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</si>
  <si>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</si>
  <si>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</si>
  <si>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</si>
  <si>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</si>
  <si>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</si>
  <si>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</si>
  <si>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</si>
  <si>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</si>
  <si>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</si>
  <si>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</si>
  <si>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</si>
  <si>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</si>
  <si>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</si>
  <si>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</si>
  <si>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</si>
  <si>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</si>
  <si>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</si>
  <si>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</si>
  <si>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</si>
  <si>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</si>
  <si>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</si>
  <si>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</si>
  <si>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</si>
  <si>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</si>
  <si>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</si>
  <si>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</si>
  <si>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</si>
  <si>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</si>
  <si>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</si>
  <si>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</si>
  <si>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</si>
  <si>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</si>
  <si>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</si>
  <si>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</si>
  <si>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</si>
  <si>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</si>
  <si>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</si>
  <si>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</si>
  <si>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</si>
  <si>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</si>
  <si>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</si>
  <si>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</si>
  <si>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</si>
  <si>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</si>
  <si>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</si>
  <si>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</si>
  <si>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</si>
  <si>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</si>
  <si>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</si>
  <si>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</si>
  <si>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</si>
  <si>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</si>
  <si>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</si>
  <si>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</si>
  <si>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</si>
  <si>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</si>
  <si>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</si>
  <si>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</si>
  <si>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</si>
  <si>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</si>
  <si>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</si>
  <si>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</si>
  <si>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</si>
  <si>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</si>
  <si>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</si>
  <si>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</si>
  <si>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</si>
  <si>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</si>
  <si>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</si>
  <si>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</si>
  <si>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</si>
  <si>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</si>
  <si>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</si>
  <si>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</si>
  <si>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</si>
  <si>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</si>
  <si>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</si>
  <si>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</si>
  <si>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</si>
  <si>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</si>
  <si>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</si>
  <si>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</si>
  <si>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</si>
  <si>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</si>
  <si>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</si>
  <si>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</si>
  <si>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</si>
  <si>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</si>
  <si>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</si>
  <si>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</si>
  <si>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</si>
  <si>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</si>
  <si>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</si>
  <si>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</si>
  <si>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</si>
  <si>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</si>
  <si>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</si>
  <si>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</si>
  <si>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</si>
  <si>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</si>
  <si>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</si>
  <si>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</si>
  <si>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</si>
  <si>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</si>
  <si>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</si>
  <si>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</si>
  <si>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</si>
  <si>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</si>
  <si>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</si>
  <si>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</si>
  <si>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</si>
  <si>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</si>
  <si>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</si>
  <si>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</si>
  <si>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</si>
  <si>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</si>
  <si>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</si>
  <si>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</si>
  <si>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</si>
  <si>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</si>
  <si>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</si>
  <si>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</si>
  <si>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</si>
  <si>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</si>
  <si>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</si>
  <si>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</si>
  <si>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</si>
  <si>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</si>
  <si>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</si>
  <si>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</si>
  <si>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</si>
  <si>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</si>
  <si>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</si>
  <si>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</si>
  <si>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</si>
  <si>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</si>
  <si>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</si>
  <si>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</si>
  <si>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</si>
  <si>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</si>
  <si>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</si>
  <si>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</si>
  <si>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</si>
  <si>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</si>
  <si>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</si>
  <si>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</si>
  <si>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</si>
  <si>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</si>
  <si>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</si>
  <si>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</si>
  <si>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</si>
  <si>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</si>
  <si>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</si>
  <si>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</si>
  <si>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</si>
  <si>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</si>
  <si>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</si>
  <si>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</si>
  <si>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</si>
  <si>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</si>
  <si>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</si>
  <si>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</si>
  <si>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</si>
  <si>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</si>
  <si>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</si>
  <si>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</si>
  <si>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</si>
  <si>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</si>
  <si>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</si>
  <si>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</si>
  <si>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</si>
  <si>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</si>
  <si>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</si>
  <si>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</si>
  <si>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</si>
  <si>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</si>
  <si>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</si>
  <si>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</si>
  <si>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</si>
  <si>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</si>
  <si>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</si>
  <si>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</si>
  <si>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</si>
  <si>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</si>
  <si>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</si>
  <si>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</si>
  <si>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</si>
  <si>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</si>
  <si>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</si>
  <si>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</si>
  <si>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</si>
  <si>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</si>
  <si>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</si>
  <si>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</si>
  <si>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</si>
  <si>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</si>
  <si>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</si>
  <si>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</si>
  <si>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</si>
  <si>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</si>
  <si>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</si>
  <si>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</si>
  <si>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</si>
  <si>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</si>
  <si>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</si>
  <si>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</si>
  <si>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</si>
  <si>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</si>
  <si>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</si>
  <si>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</si>
  <si>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</si>
  <si>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</si>
  <si>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</si>
  <si>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</si>
  <si>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</si>
  <si>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</si>
  <si>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</si>
  <si>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</si>
  <si>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</si>
  <si>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</si>
  <si>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</si>
  <si>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</si>
  <si>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</si>
  <si>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</si>
  <si>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</si>
  <si>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</si>
  <si>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</si>
  <si>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</si>
  <si>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</si>
  <si>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</si>
  <si>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</si>
  <si>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</si>
  <si>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</si>
  <si>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</si>
  <si>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</si>
  <si>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</si>
  <si>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</si>
  <si>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</si>
  <si>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</si>
  <si>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</si>
  <si>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</si>
  <si>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</si>
  <si>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</si>
  <si>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</si>
  <si>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</si>
  <si>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</si>
  <si>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</si>
  <si>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</si>
  <si>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</si>
  <si>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</si>
  <si>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</si>
  <si>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</si>
  <si>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</si>
  <si>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</si>
  <si>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</si>
  <si>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</si>
  <si>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</si>
  <si>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</si>
  <si>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</si>
  <si>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</si>
  <si>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</si>
  <si>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</si>
  <si>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</si>
  <si>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</si>
  <si>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</si>
  <si>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</si>
  <si>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</si>
  <si>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</si>
  <si>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</si>
  <si>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</si>
  <si>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</si>
  <si>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</si>
  <si>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</si>
  <si>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</si>
  <si>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</si>
  <si>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</si>
  <si>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</si>
  <si>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</si>
  <si>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</si>
  <si>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</si>
  <si>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</si>
  <si>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</si>
  <si>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</si>
  <si>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</si>
  <si>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</si>
  <si>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</si>
  <si>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</si>
  <si>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</si>
  <si>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</si>
  <si>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</si>
  <si>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</si>
  <si>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</si>
  <si>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</si>
  <si>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</si>
  <si>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</si>
  <si>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</si>
  <si>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</si>
  <si>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</si>
  <si>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</si>
  <si>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</si>
  <si>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</si>
  <si>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</si>
  <si>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</si>
  <si>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</si>
  <si>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</si>
  <si>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</si>
  <si>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</si>
  <si>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</si>
  <si>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</si>
  <si>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</si>
  <si>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</si>
  <si>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</si>
  <si>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</si>
  <si>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</si>
  <si>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</si>
  <si>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</si>
  <si>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</si>
  <si>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</si>
  <si>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</si>
  <si>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</si>
  <si>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</si>
  <si>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</si>
  <si>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</si>
  <si>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</si>
  <si>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</si>
  <si>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</si>
  <si>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</si>
  <si>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</si>
  <si>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</si>
  <si>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</si>
  <si>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</si>
  <si>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</si>
  <si>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</si>
  <si>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</si>
  <si>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</si>
  <si>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</si>
  <si>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</si>
  <si>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</si>
  <si>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</si>
  <si>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</si>
  <si>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</si>
  <si>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</si>
  <si>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</si>
  <si>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</si>
  <si>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</si>
  <si>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</si>
  <si>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</si>
  <si>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</si>
  <si>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</si>
  <si>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</si>
  <si>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</si>
  <si>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</si>
  <si>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</si>
  <si>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</si>
  <si>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</si>
  <si>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</si>
  <si>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</si>
  <si>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</si>
  <si>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</si>
  <si>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</si>
  <si>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</si>
  <si>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</si>
  <si>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</si>
  <si>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</si>
  <si>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</si>
  <si>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</si>
  <si>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</si>
  <si>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</si>
  <si>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</si>
  <si>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</si>
  <si>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</si>
  <si>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</si>
  <si>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</si>
  <si>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</si>
  <si>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</si>
  <si>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</si>
  <si>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</si>
  <si>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</si>
  <si>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</si>
  <si>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</si>
  <si>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</si>
  <si>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</si>
  <si>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</si>
  <si>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</si>
  <si>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</si>
  <si>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</si>
  <si>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</si>
  <si>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</si>
  <si>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</si>
  <si>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</si>
  <si>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</si>
  <si>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</si>
  <si>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</si>
  <si>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</si>
  <si>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</si>
  <si>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</si>
  <si>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</si>
  <si>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</si>
  <si>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</si>
  <si>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</si>
  <si>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</si>
  <si>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</si>
  <si>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</si>
  <si>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</si>
  <si>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</si>
  <si>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</si>
  <si>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</si>
  <si>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</si>
  <si>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</si>
  <si>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</si>
  <si>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</si>
  <si>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</si>
  <si>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</si>
  <si>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</si>
  <si>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</si>
  <si>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</si>
  <si>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</si>
  <si>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</si>
  <si>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</si>
  <si>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</si>
  <si>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</si>
  <si>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</si>
  <si>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</si>
  <si>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</si>
  <si>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</si>
  <si>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</si>
  <si>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</si>
  <si>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</si>
  <si>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</si>
  <si>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</si>
  <si>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</si>
  <si>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</si>
  <si>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</si>
  <si>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</si>
  <si>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</si>
  <si>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</si>
  <si>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</si>
  <si>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</si>
  <si>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</si>
  <si>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</si>
  <si>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</si>
  <si>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</si>
  <si>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</si>
  <si>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</si>
  <si>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</si>
  <si>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</si>
  <si>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</si>
  <si>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</si>
  <si>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</si>
  <si>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</si>
  <si>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</si>
  <si>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</si>
  <si>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</si>
  <si>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</si>
  <si>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</si>
  <si>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</si>
  <si>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</si>
  <si>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</si>
  <si>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</si>
  <si>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</si>
  <si>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</si>
  <si>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</si>
  <si>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</si>
  <si>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</si>
  <si>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</si>
  <si>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</si>
  <si>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</si>
  <si>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</si>
  <si>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</si>
  <si>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</si>
  <si>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</si>
  <si>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</si>
  <si>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</si>
  <si>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</si>
  <si>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</si>
  <si>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</si>
  <si>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</si>
  <si>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</si>
  <si>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</si>
  <si>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</si>
  <si>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</si>
  <si>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</si>
  <si>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</si>
  <si>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</si>
  <si>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</si>
  <si>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</si>
  <si>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</si>
  <si>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</si>
  <si>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</si>
  <si>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</si>
  <si>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</si>
  <si>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</si>
  <si>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</si>
  <si>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</si>
  <si>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</si>
  <si>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</si>
  <si>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</si>
  <si>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</si>
  <si>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</si>
  <si>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</si>
  <si>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</si>
  <si>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</si>
  <si>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</si>
  <si>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</si>
  <si>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</si>
  <si>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</si>
  <si>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</si>
  <si>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</si>
  <si>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</si>
  <si>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</si>
  <si>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</si>
  <si>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</si>
  <si>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</si>
  <si>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</si>
  <si>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</si>
  <si>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</si>
  <si>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</si>
  <si>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</si>
  <si>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</si>
  <si>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</si>
  <si>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</si>
  <si>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</si>
  <si>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</si>
  <si>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</si>
  <si>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</si>
  <si>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</si>
  <si>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</si>
  <si>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</si>
  <si>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</si>
  <si>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</si>
  <si>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</si>
  <si>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</si>
  <si>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</si>
  <si>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</si>
  <si>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</si>
  <si>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</si>
  <si>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</si>
  <si>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</si>
  <si>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</si>
  <si>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</si>
  <si>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</si>
  <si>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</si>
  <si>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</si>
  <si>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</si>
  <si>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</si>
  <si>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</si>
  <si>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</si>
  <si>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</si>
  <si>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</si>
  <si>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</si>
  <si>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</si>
  <si>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</si>
  <si>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</si>
  <si>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</si>
  <si>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</si>
  <si>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</si>
  <si>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</si>
  <si>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</si>
  <si>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</si>
  <si>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</si>
  <si>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</si>
  <si>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</si>
  <si>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</si>
  <si>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</si>
  <si>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</si>
  <si>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</si>
  <si>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</si>
  <si>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</si>
  <si>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</si>
  <si>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</si>
  <si>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</si>
  <si>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</si>
  <si>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</si>
  <si>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</si>
  <si>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</si>
  <si>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</si>
  <si>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</si>
  <si>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</si>
  <si>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</si>
  <si>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</si>
  <si>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</si>
  <si>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</si>
  <si>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</si>
  <si>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</si>
  <si>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</si>
  <si>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</si>
  <si>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</si>
  <si>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</si>
  <si>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</si>
  <si>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</si>
  <si>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</si>
  <si>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</si>
  <si>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</si>
  <si>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</si>
  <si>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</si>
  <si>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</si>
  <si>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</si>
  <si>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</si>
  <si>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</si>
  <si>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</si>
  <si>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</si>
  <si>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</si>
  <si>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</si>
  <si>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</si>
  <si>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</si>
  <si>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</si>
  <si>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</si>
  <si>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</si>
  <si>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</si>
  <si>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</si>
  <si>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</si>
  <si>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</si>
  <si>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</si>
  <si>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</si>
  <si>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</si>
  <si>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</si>
  <si>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</si>
  <si>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</si>
  <si>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</si>
  <si>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</si>
  <si>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</si>
  <si>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</si>
  <si>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</si>
  <si>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</si>
  <si>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</si>
  <si>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</si>
  <si>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</si>
  <si>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</si>
  <si>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</si>
  <si>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</si>
  <si>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</si>
  <si>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</si>
  <si>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</si>
  <si>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</si>
  <si>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</si>
  <si>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</si>
  <si>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</si>
  <si>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</si>
  <si>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</si>
  <si>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</si>
  <si>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</si>
  <si>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</si>
  <si>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</si>
  <si>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</si>
  <si>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</si>
  <si>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</si>
  <si>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</si>
  <si>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</si>
  <si>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</si>
  <si>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</si>
  <si>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</si>
  <si>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</si>
  <si>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</si>
  <si>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</si>
  <si>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</si>
  <si>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</si>
  <si>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</si>
  <si>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</si>
  <si>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</si>
  <si>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</si>
  <si>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</si>
  <si>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</si>
  <si>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</si>
  <si>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</si>
  <si>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</si>
  <si>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</si>
  <si>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</si>
  <si>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</si>
  <si>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</si>
  <si>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</si>
  <si>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</si>
  <si>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</si>
  <si>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</si>
  <si>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</si>
  <si>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</si>
  <si>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</si>
  <si>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</si>
  <si>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</si>
  <si>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</si>
  <si>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</si>
  <si>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</si>
  <si>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</si>
  <si>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</si>
  <si>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</si>
  <si>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</si>
  <si>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</si>
  <si>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</si>
  <si>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</si>
  <si>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</si>
  <si>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</si>
  <si>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</si>
  <si>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</si>
  <si>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</si>
  <si>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</si>
  <si>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</si>
  <si>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</si>
  <si>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</si>
  <si>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</si>
  <si>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</si>
  <si>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</si>
  <si>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</si>
  <si>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</si>
  <si>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</si>
  <si>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</si>
  <si>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</si>
  <si>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</si>
  <si>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</si>
  <si>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</si>
  <si>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</si>
  <si>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</si>
  <si>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</si>
  <si>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</si>
  <si>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</si>
  <si>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</si>
  <si>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</si>
  <si>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</si>
  <si>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</si>
  <si>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</si>
  <si>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</si>
  <si>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</si>
  <si>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</si>
  <si>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</si>
  <si>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</si>
  <si>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</si>
  <si>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</si>
  <si>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</si>
  <si>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</si>
  <si>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</si>
  <si>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</si>
  <si>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</si>
  <si>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</si>
  <si>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</si>
  <si>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</si>
  <si>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</si>
  <si>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</si>
  <si>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</si>
  <si>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</si>
  <si>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</si>
  <si>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</si>
  <si>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</si>
  <si>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</si>
  <si>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</si>
  <si>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</si>
  <si>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</si>
  <si>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</si>
  <si>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</si>
  <si>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</si>
  <si>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</si>
  <si>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</si>
  <si>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</si>
  <si>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</si>
  <si>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</si>
  <si>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</si>
  <si>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</si>
  <si>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</si>
  <si>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</si>
  <si>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</si>
  <si>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</si>
  <si>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</si>
  <si>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</si>
  <si>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</si>
  <si>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</si>
  <si>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</si>
  <si>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</si>
  <si>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</si>
  <si>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</si>
  <si>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</si>
  <si>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</si>
  <si>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</si>
  <si>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</si>
  <si>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</si>
  <si>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</si>
  <si>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</si>
  <si>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</si>
  <si>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</si>
  <si>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</si>
  <si>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</si>
  <si>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</si>
  <si>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</si>
  <si>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</si>
  <si>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</si>
  <si>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</si>
  <si>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</si>
  <si>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</si>
  <si>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</si>
  <si>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</si>
  <si>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</si>
  <si>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</si>
  <si>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</si>
  <si>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</si>
  <si>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</si>
  <si>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</si>
  <si>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</si>
  <si>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</si>
  <si>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</si>
  <si>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</si>
  <si>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</si>
  <si>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</si>
  <si>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</si>
  <si>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</si>
  <si>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</si>
  <si>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</si>
  <si>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</si>
  <si>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</si>
  <si>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</si>
  <si>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</si>
  <si>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</si>
  <si>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</si>
  <si>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</si>
  <si>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</si>
  <si>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</si>
  <si>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</si>
  <si>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</si>
  <si>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</si>
  <si>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</si>
  <si>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</si>
  <si>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</si>
  <si>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</si>
  <si>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</si>
  <si>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</si>
  <si>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</si>
  <si>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</si>
  <si>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</si>
  <si>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</si>
  <si>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</si>
  <si>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</si>
  <si>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</si>
  <si>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</si>
  <si>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</si>
  <si>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</si>
  <si>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</si>
  <si>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</si>
  <si>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</si>
  <si>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</si>
  <si>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</si>
  <si>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</si>
  <si>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</si>
  <si>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</si>
  <si>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</si>
  <si>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</si>
  <si>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</si>
  <si>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</si>
  <si>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</si>
  <si>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</si>
  <si>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</si>
  <si>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</si>
  <si>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</si>
  <si>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</si>
  <si>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</si>
  <si>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</si>
  <si>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</si>
  <si>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</si>
  <si>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</si>
  <si>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</si>
  <si>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</si>
  <si>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</si>
  <si>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</si>
  <si>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</si>
  <si>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</si>
  <si>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</si>
  <si>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</si>
  <si>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</si>
  <si>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</si>
  <si>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</si>
  <si>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</si>
  <si>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</si>
  <si>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</si>
  <si>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</si>
  <si>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</si>
  <si>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</si>
  <si>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</si>
  <si>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</si>
  <si>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</si>
  <si>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</si>
  <si>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</si>
  <si>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</si>
  <si>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</si>
  <si>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</si>
  <si>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</si>
  <si>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</si>
  <si>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</si>
  <si>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</si>
  <si>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</si>
  <si>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</si>
  <si>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</si>
  <si>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</si>
  <si>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</si>
  <si>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</si>
  <si>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</si>
  <si>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</si>
  <si>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</si>
  <si>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</si>
  <si>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</si>
  <si>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</si>
  <si>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</si>
  <si>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</si>
  <si>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</si>
  <si>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</si>
  <si>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</si>
  <si>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</si>
  <si>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</si>
  <si>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</si>
  <si>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</si>
  <si>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</si>
  <si>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</si>
  <si>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</si>
  <si>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</si>
  <si>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</si>
  <si>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</si>
  <si>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</si>
  <si>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</si>
  <si>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</si>
  <si>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</si>
  <si>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</si>
  <si>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</si>
  <si>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</si>
  <si>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</si>
  <si>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</si>
  <si>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</si>
  <si>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</si>
  <si>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</si>
  <si>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</si>
  <si>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</si>
  <si>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</si>
  <si>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</si>
  <si>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</si>
  <si>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</si>
  <si>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</si>
  <si>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</si>
  <si>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</si>
  <si>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</si>
  <si>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</si>
  <si>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</si>
  <si>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</si>
  <si>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</si>
  <si>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</si>
  <si>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</si>
  <si>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</si>
  <si>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</si>
  <si>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</si>
  <si>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</si>
  <si>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</si>
  <si>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</si>
  <si>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</si>
  <si>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</si>
  <si>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</si>
  <si>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</si>
  <si>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</si>
  <si>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</si>
  <si>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</si>
  <si>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</si>
  <si>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</si>
  <si>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</si>
  <si>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</si>
  <si>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</si>
  <si>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</si>
  <si>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</si>
  <si>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</si>
  <si>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</si>
  <si>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</si>
  <si>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</si>
  <si>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</si>
  <si>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</si>
  <si>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</si>
  <si>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</si>
  <si>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</si>
  <si>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</si>
  <si>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</si>
  <si>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</si>
  <si>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</si>
  <si>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</si>
  <si>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</si>
  <si>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</si>
  <si>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</si>
  <si>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</si>
  <si>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</si>
  <si>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</si>
  <si>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</si>
  <si>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</si>
  <si>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</si>
  <si>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</si>
  <si>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</si>
  <si>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</si>
  <si>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</si>
  <si>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</si>
  <si>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</si>
  <si>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</si>
  <si>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</si>
  <si>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</si>
  <si>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</si>
  <si>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</si>
  <si>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</si>
  <si>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</si>
  <si>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</si>
  <si>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</si>
  <si>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</si>
  <si>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</si>
  <si>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</si>
  <si>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</si>
  <si>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</si>
  <si>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</si>
  <si>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</si>
  <si>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</si>
  <si>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</si>
  <si>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</si>
  <si>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</si>
  <si>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</si>
  <si>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</si>
  <si>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</si>
  <si>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</si>
  <si>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</si>
  <si>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</si>
  <si>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</si>
  <si>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</si>
  <si>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</si>
  <si>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</si>
  <si>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</si>
  <si>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</si>
  <si>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</si>
  <si>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</si>
  <si>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</si>
  <si>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</si>
  <si>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</si>
  <si>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</si>
  <si>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</si>
  <si>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</si>
  <si>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</si>
  <si>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</si>
  <si>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</si>
  <si>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</si>
  <si>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</si>
  <si>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</si>
  <si>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</si>
  <si>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</si>
  <si>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</si>
  <si>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</si>
  <si>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</si>
  <si>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</si>
  <si>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</si>
  <si>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</si>
  <si>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</si>
  <si>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</si>
  <si>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</si>
  <si>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</si>
  <si>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</si>
  <si>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</si>
  <si>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</si>
  <si>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</si>
  <si>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</si>
  <si>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</si>
  <si>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</si>
  <si>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</si>
  <si>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</si>
  <si>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</si>
  <si>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</si>
  <si>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</si>
  <si>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</si>
  <si>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</si>
  <si>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</si>
  <si>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</si>
  <si>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</si>
  <si>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</si>
  <si>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</si>
  <si>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</si>
  <si>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</si>
  <si>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</si>
  <si>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</si>
  <si>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</si>
  <si>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</si>
  <si>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</si>
  <si>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</si>
  <si>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</si>
  <si>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</si>
  <si>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</si>
  <si>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</si>
  <si>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</si>
  <si>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</si>
  <si>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</si>
  <si>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</si>
  <si>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</si>
  <si>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</si>
  <si>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</si>
  <si>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</si>
  <si>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</si>
  <si>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</si>
  <si>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</si>
  <si>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</si>
  <si>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</si>
  <si>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</si>
  <si>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</si>
  <si>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</si>
  <si>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</si>
  <si>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</si>
  <si>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</si>
  <si>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</si>
  <si>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</si>
  <si>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</si>
  <si>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</si>
  <si>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</si>
  <si>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</si>
  <si>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</si>
  <si>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</si>
  <si>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</si>
  <si>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</si>
  <si>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</si>
  <si>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</si>
  <si>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</si>
  <si>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</si>
  <si>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</si>
  <si>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</si>
  <si>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</si>
  <si>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</si>
  <si>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</si>
  <si>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</si>
  <si>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</si>
  <si>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</si>
  <si>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</si>
  <si>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</si>
  <si>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</si>
  <si>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</si>
  <si>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</si>
  <si>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</si>
  <si>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</si>
  <si>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</si>
  <si>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</si>
  <si>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</si>
  <si>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</si>
  <si>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</si>
  <si>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</si>
  <si>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</si>
  <si>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</si>
  <si>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</si>
  <si>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</si>
  <si>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</si>
  <si>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</si>
  <si>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</si>
  <si>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</si>
  <si>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</si>
  <si>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</si>
  <si>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</si>
  <si>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</si>
  <si>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</si>
  <si>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</si>
  <si>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</si>
  <si>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</si>
  <si>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</si>
  <si>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</si>
  <si>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</si>
  <si>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</si>
  <si>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</si>
  <si>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</si>
  <si>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</si>
  <si>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</si>
  <si>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</si>
  <si>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</si>
  <si>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</si>
  <si>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</si>
  <si>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</si>
  <si>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</si>
  <si>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</si>
  <si>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</si>
  <si>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</si>
  <si>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</si>
  <si>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</si>
  <si>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</si>
  <si>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</si>
  <si>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</si>
  <si>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</si>
  <si>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</si>
  <si>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</si>
  <si>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</si>
  <si>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</si>
  <si>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</si>
  <si>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</si>
  <si>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</si>
  <si>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</si>
  <si>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</si>
  <si>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</si>
  <si>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</si>
  <si>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</si>
  <si>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</si>
  <si>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</si>
  <si>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</si>
  <si>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</si>
  <si>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</si>
  <si>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</si>
  <si>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</si>
  <si>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</si>
  <si>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</si>
  <si>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</si>
  <si>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</si>
  <si>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</si>
  <si>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</si>
  <si>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</si>
  <si>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</si>
  <si>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</si>
  <si>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</si>
  <si>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</si>
  <si>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</si>
  <si>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</si>
  <si>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</si>
  <si>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</si>
  <si>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</si>
  <si>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</si>
  <si>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</si>
  <si>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</si>
  <si>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</si>
  <si>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</si>
  <si>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</si>
  <si>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</si>
  <si>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</si>
  <si>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</si>
  <si>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</si>
  <si>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</si>
  <si>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</si>
  <si>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</si>
  <si>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</si>
  <si>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</si>
  <si>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</si>
  <si>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</si>
  <si>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</si>
  <si>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</si>
  <si>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</si>
  <si>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</si>
  <si>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</si>
  <si>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</si>
  <si>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</si>
  <si>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</si>
  <si>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</si>
  <si>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</si>
  <si>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</si>
  <si>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</si>
  <si>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</si>
  <si>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</si>
  <si>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</si>
  <si>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</si>
  <si>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</si>
  <si>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</si>
  <si>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</si>
  <si>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</si>
  <si>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</si>
  <si>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</si>
  <si>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</si>
  <si>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</si>
  <si>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</si>
  <si>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</si>
  <si>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</si>
  <si>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</si>
  <si>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</si>
  <si>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</si>
  <si>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</si>
  <si>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</si>
  <si>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</si>
  <si>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</si>
  <si>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</si>
  <si>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</si>
  <si>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</si>
  <si>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</si>
  <si>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</si>
  <si>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</si>
  <si>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</si>
  <si>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</si>
  <si>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</si>
  <si>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</si>
  <si>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</si>
  <si>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</si>
  <si>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</si>
  <si>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</si>
  <si>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</si>
  <si>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</si>
  <si>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</si>
  <si>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</si>
  <si>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</si>
  <si>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</si>
  <si>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</si>
  <si>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</si>
  <si>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</si>
  <si>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</si>
  <si>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</si>
  <si>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</si>
  <si>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</si>
  <si>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</si>
  <si>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</si>
  <si>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</si>
  <si>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</si>
  <si>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</si>
  <si>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</si>
  <si>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</si>
  <si>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</si>
  <si>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</si>
  <si>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</si>
  <si>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</si>
  <si>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</si>
  <si>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</si>
  <si>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</si>
  <si>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</si>
  <si>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</si>
  <si>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</si>
  <si>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</si>
  <si>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</si>
  <si>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</si>
  <si>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</si>
  <si>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</si>
  <si>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</si>
  <si>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</si>
  <si>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</si>
  <si>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</si>
  <si>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</si>
  <si>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</si>
  <si>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</si>
  <si>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</si>
  <si>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</si>
  <si>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</si>
  <si>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</si>
  <si>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</si>
  <si>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</si>
  <si>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</si>
  <si>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</si>
  <si>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</si>
  <si>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</si>
  <si>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</si>
  <si>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</si>
  <si>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</si>
  <si>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</si>
  <si>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</si>
  <si>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</si>
  <si>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</si>
  <si>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</si>
  <si>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</si>
  <si>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</si>
  <si>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</si>
  <si>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</si>
  <si>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</si>
  <si>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</si>
  <si>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</si>
  <si>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</si>
  <si>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</si>
  <si>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</si>
  <si>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</si>
  <si>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</si>
  <si>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</si>
  <si>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</si>
  <si>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</si>
  <si>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</si>
  <si>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</si>
  <si>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</si>
  <si>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</si>
  <si>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</si>
  <si>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</si>
  <si>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</si>
  <si>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</si>
  <si>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</si>
  <si>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</si>
  <si>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</si>
  <si>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</si>
  <si>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</si>
  <si>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</si>
  <si>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</si>
  <si>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</si>
  <si>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</si>
  <si>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</si>
  <si>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</si>
  <si>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</si>
  <si>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</si>
  <si>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</si>
  <si>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</si>
  <si>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</si>
  <si>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</si>
  <si>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</si>
  <si>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</si>
  <si>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</si>
  <si>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</si>
  <si>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</si>
  <si>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</si>
  <si>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</si>
  <si>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</si>
  <si>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</si>
  <si>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</si>
  <si>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</si>
  <si>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</si>
  <si>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</si>
  <si>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</si>
  <si>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</si>
  <si>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</si>
  <si>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</si>
  <si>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</si>
  <si>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</si>
  <si>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</si>
  <si>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</si>
  <si>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</si>
  <si>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</si>
  <si>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</si>
  <si>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</si>
  <si>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</si>
  <si>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</si>
  <si>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</si>
  <si>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</si>
  <si>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</si>
  <si>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</si>
  <si>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</si>
  <si>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</si>
  <si>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</si>
  <si>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</si>
  <si>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</si>
  <si>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</si>
  <si>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</si>
  <si>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</si>
  <si>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</si>
  <si>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</si>
  <si>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</si>
  <si>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</si>
  <si>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</si>
  <si>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</si>
  <si>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</si>
  <si>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</si>
  <si>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</si>
  <si>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</si>
  <si>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</si>
  <si>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</si>
  <si>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</si>
  <si>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</si>
  <si>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</si>
  <si>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</si>
  <si>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</si>
  <si>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</si>
  <si>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</si>
  <si>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</si>
  <si>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</si>
  <si>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</si>
  <si>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</si>
  <si>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</si>
  <si>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</si>
  <si>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</si>
  <si>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</si>
  <si>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</si>
  <si>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</si>
  <si>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</si>
  <si>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</si>
  <si>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</si>
  <si>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</si>
  <si>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</si>
  <si>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</si>
  <si>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</si>
  <si>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</si>
  <si>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</si>
  <si>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</si>
  <si>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</si>
  <si>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</si>
  <si>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</si>
  <si>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</si>
  <si>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</si>
  <si>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</si>
  <si>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</si>
  <si>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</si>
  <si>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</si>
  <si>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</si>
  <si>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</si>
  <si>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</si>
  <si>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</si>
  <si>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</si>
  <si>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</si>
  <si>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</si>
  <si>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</si>
  <si>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</si>
  <si>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</si>
  <si>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</si>
  <si>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</si>
  <si>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</si>
  <si>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</si>
  <si>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</si>
  <si>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</si>
  <si>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</si>
  <si>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</si>
  <si>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</si>
  <si>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</si>
  <si>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</si>
  <si>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</si>
  <si>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</si>
  <si>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</si>
  <si>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</si>
  <si>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</si>
  <si>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</si>
  <si>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</si>
  <si>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</si>
  <si>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</si>
  <si>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</si>
  <si>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</si>
  <si>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</si>
  <si>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</si>
  <si>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</si>
  <si>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</si>
  <si>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</si>
  <si>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</si>
  <si>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</si>
  <si>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</si>
  <si>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</si>
  <si>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</si>
  <si>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</si>
  <si>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</si>
  <si>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</si>
  <si>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</si>
  <si>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</si>
  <si>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</si>
  <si>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</si>
  <si>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</si>
  <si>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</si>
  <si>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</si>
  <si>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</si>
  <si>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</si>
  <si>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</si>
  <si>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</si>
  <si>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</si>
  <si>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</si>
  <si>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</si>
  <si>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</si>
  <si>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</si>
  <si>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</si>
  <si>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</si>
  <si>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</si>
  <si>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</si>
  <si>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</si>
  <si>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</si>
  <si>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</si>
  <si>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</si>
  <si>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</si>
  <si>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</si>
  <si>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</si>
  <si>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</si>
  <si>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</si>
  <si>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</si>
  <si>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</si>
  <si>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</si>
  <si>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</si>
  <si>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</si>
  <si>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</si>
  <si>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</si>
  <si>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</si>
  <si>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</si>
  <si>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</si>
  <si>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</si>
  <si>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</si>
  <si>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</si>
  <si>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</si>
  <si>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</si>
  <si>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</si>
  <si>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</si>
  <si>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</si>
  <si>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</si>
  <si>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</si>
  <si>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</si>
  <si>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</si>
  <si>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</si>
  <si>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</si>
  <si>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</si>
  <si>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</si>
  <si>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</si>
  <si>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</si>
  <si>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</si>
  <si>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</si>
  <si>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</si>
  <si>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</si>
  <si>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</si>
  <si>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</si>
  <si>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</si>
  <si>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</si>
  <si>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</si>
  <si>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</si>
  <si>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</si>
  <si>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</si>
  <si>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</si>
  <si>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</si>
  <si>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</si>
  <si>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</si>
  <si>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</si>
  <si>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</si>
  <si>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</si>
  <si>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</si>
  <si>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</si>
  <si>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</si>
  <si>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</si>
  <si>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</si>
  <si>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</si>
  <si>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</si>
  <si>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</si>
  <si>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</si>
  <si>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</si>
  <si>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</si>
  <si>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</si>
  <si>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</si>
  <si>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</si>
  <si>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</si>
  <si>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</si>
  <si>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</si>
  <si>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</si>
  <si>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</si>
  <si>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</si>
  <si>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</si>
  <si>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</si>
  <si>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</si>
  <si>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</si>
  <si>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</si>
  <si>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</si>
  <si>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</si>
  <si>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</si>
  <si>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</si>
  <si>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</si>
  <si>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</si>
  <si>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</si>
  <si>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</si>
  <si>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</si>
  <si>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</si>
  <si>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</si>
  <si>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</si>
  <si>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</si>
  <si>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</si>
  <si>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</si>
  <si>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</si>
  <si>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</si>
  <si>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</si>
  <si>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</si>
  <si>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</si>
  <si>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</si>
  <si>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</si>
  <si>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</si>
  <si>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</si>
  <si>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</si>
  <si>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</si>
  <si>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</si>
  <si>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</si>
  <si>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</si>
  <si>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</si>
  <si>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</si>
  <si>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</si>
  <si>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</si>
  <si>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</si>
  <si>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</si>
  <si>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</si>
  <si>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</si>
  <si>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</si>
  <si>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</si>
  <si>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</si>
  <si>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</si>
  <si>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</si>
  <si>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</si>
  <si>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</si>
  <si>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</si>
  <si>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</si>
  <si>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</si>
  <si>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</si>
  <si>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</si>
  <si>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</si>
  <si>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</si>
  <si>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</si>
  <si>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</si>
  <si>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</si>
  <si>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</si>
  <si>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</si>
  <si>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</si>
  <si>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</si>
  <si>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</si>
  <si>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</si>
  <si>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</si>
  <si>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</si>
  <si>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</si>
  <si>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</si>
  <si>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</si>
  <si>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</si>
  <si>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</si>
  <si>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</si>
  <si>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</si>
  <si>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</si>
  <si>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</si>
  <si>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</si>
  <si>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</si>
  <si>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</si>
  <si>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</si>
  <si>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</si>
  <si>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</si>
  <si>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</si>
  <si>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</si>
  <si>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</si>
  <si>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</si>
  <si>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</si>
  <si>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</si>
  <si>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</si>
  <si>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</si>
  <si>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</si>
  <si>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</si>
  <si>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</si>
  <si>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</si>
  <si>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</si>
  <si>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</si>
  <si>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</si>
  <si>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</si>
  <si>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</si>
  <si>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</si>
  <si>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</si>
  <si>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</si>
  <si>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</si>
  <si>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</si>
  <si>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</si>
  <si>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</si>
  <si>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</si>
  <si>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</si>
  <si>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</si>
  <si>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</si>
  <si>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</si>
  <si>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</si>
  <si>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</si>
  <si>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</si>
  <si>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</si>
  <si>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</si>
  <si>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</si>
  <si>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</si>
  <si>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</si>
  <si>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</si>
  <si>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</si>
  <si>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</si>
  <si>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</si>
  <si>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</si>
  <si>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</si>
  <si>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</si>
  <si>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</si>
  <si>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</si>
  <si>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</si>
  <si>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</si>
  <si>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</si>
  <si>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</si>
  <si>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</si>
  <si>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</si>
  <si>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</si>
  <si>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</si>
  <si>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</si>
  <si>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</si>
  <si>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</si>
  <si>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</si>
  <si>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</si>
  <si>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</si>
  <si>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</si>
  <si>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</si>
  <si>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</si>
  <si>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</si>
  <si>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</si>
  <si>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</si>
  <si>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</si>
  <si>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</si>
  <si>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</si>
  <si>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</si>
  <si>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</si>
  <si>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</si>
  <si>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</si>
  <si>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</si>
  <si>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</si>
  <si>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</si>
  <si>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</si>
  <si>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</si>
  <si>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</si>
  <si>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</si>
  <si>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</si>
  <si>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</si>
  <si>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</si>
  <si>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</si>
  <si>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</si>
  <si>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</si>
  <si>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</si>
  <si>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</si>
  <si>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</si>
  <si>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</si>
  <si>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</si>
  <si>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</si>
  <si>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</si>
  <si>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</si>
  <si>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</si>
  <si>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</si>
  <si>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</si>
  <si>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</si>
  <si>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</si>
  <si>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</si>
  <si>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</si>
  <si>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</si>
  <si>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</si>
  <si>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</si>
  <si>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</si>
  <si>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</si>
  <si>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</si>
  <si>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</si>
  <si>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</si>
  <si>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</si>
  <si>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</si>
  <si>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</si>
  <si>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</si>
  <si>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</si>
  <si>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</si>
  <si>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</si>
  <si>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</si>
  <si>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</si>
  <si>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</si>
  <si>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</si>
  <si>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</si>
  <si>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</si>
  <si>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</si>
  <si>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</si>
  <si>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</si>
  <si>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</si>
  <si>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</si>
  <si>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</si>
  <si>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</si>
  <si>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</si>
  <si>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</si>
  <si>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</si>
  <si>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</si>
  <si>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</si>
  <si>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</si>
  <si>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</si>
  <si>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</si>
  <si>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</si>
  <si>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</si>
  <si>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</si>
  <si>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</si>
  <si>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</si>
  <si>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</si>
  <si>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</si>
  <si>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</si>
  <si>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</si>
  <si>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</si>
  <si>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</si>
  <si>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</si>
  <si>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</si>
  <si>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</si>
  <si>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</si>
  <si>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</si>
  <si>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</si>
  <si>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</si>
  <si>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</si>
  <si>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</si>
  <si>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</si>
  <si>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</si>
  <si>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</si>
  <si>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</si>
  <si>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</si>
  <si>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</si>
  <si>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</si>
  <si>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</si>
  <si>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</si>
  <si>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</si>
  <si>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</si>
  <si>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</si>
  <si>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</si>
  <si>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</si>
  <si>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</si>
  <si>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</si>
  <si>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</si>
  <si>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</si>
  <si>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</si>
  <si>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</si>
  <si>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</si>
  <si>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</si>
  <si>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</si>
  <si>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</si>
  <si>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</si>
  <si>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</si>
  <si>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</si>
  <si>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</si>
  <si>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</si>
  <si>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</si>
  <si>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</si>
  <si>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</si>
  <si>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</si>
  <si>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</si>
  <si>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</si>
  <si>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</si>
  <si>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</si>
  <si>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</si>
  <si>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</si>
  <si>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</si>
  <si>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</si>
  <si>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</si>
  <si>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</si>
  <si>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</si>
  <si>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</si>
  <si>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</si>
  <si>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</si>
  <si>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</si>
  <si>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</si>
  <si>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</si>
  <si>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</si>
  <si>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</si>
  <si>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</si>
  <si>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</si>
  <si>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</si>
  <si>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</si>
  <si>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</si>
  <si>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</si>
  <si>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</si>
  <si>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</si>
  <si>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</si>
  <si>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</si>
  <si>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</si>
  <si>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</si>
  <si>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</si>
  <si>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</si>
  <si>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</si>
  <si>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</si>
  <si>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</si>
  <si>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</si>
  <si>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</si>
  <si>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</si>
  <si>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</si>
  <si>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</si>
  <si>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</si>
  <si>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</si>
  <si>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</si>
  <si>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</si>
  <si>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</si>
  <si>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</si>
  <si>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</si>
  <si>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</si>
  <si>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</si>
  <si>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</si>
  <si>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</si>
  <si>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</si>
  <si>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</si>
  <si>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</si>
  <si>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</si>
  <si>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</si>
  <si>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</si>
  <si>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</si>
  <si>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</si>
  <si>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</si>
  <si>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</si>
  <si>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</si>
  <si>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</si>
  <si>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</si>
  <si>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</si>
  <si>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</si>
  <si>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</si>
  <si>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</si>
  <si>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</si>
  <si>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</si>
  <si>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</si>
  <si>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</si>
  <si>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</si>
  <si>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</si>
  <si>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</si>
  <si>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</si>
  <si>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</si>
  <si>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</si>
  <si>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</si>
  <si>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</si>
  <si>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</si>
  <si>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</si>
  <si>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</si>
  <si>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</si>
  <si>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</si>
  <si>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</si>
  <si>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</si>
  <si>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</si>
  <si>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</si>
  <si>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</si>
  <si>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</si>
  <si>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</si>
  <si>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</si>
  <si>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</si>
  <si>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</si>
  <si>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</si>
  <si>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</si>
  <si>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</si>
  <si>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</si>
  <si>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</si>
  <si>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</si>
  <si>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</si>
  <si>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</si>
  <si>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</si>
  <si>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</si>
  <si>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</si>
  <si>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</si>
  <si>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</si>
  <si>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</si>
  <si>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</si>
  <si>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</si>
  <si>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</si>
  <si>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</si>
  <si>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</si>
  <si>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</si>
  <si>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</si>
  <si>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</si>
  <si>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</si>
  <si>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</si>
  <si>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</si>
  <si>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</si>
  <si>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</si>
  <si>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</si>
  <si>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</si>
  <si>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</si>
  <si>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</si>
  <si>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</si>
  <si>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</si>
  <si>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</si>
  <si>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</si>
  <si>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</si>
  <si>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</si>
  <si>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</si>
  <si>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</si>
  <si>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</si>
  <si>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</si>
  <si>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</si>
  <si>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</si>
  <si>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</si>
  <si>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</si>
  <si>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</si>
  <si>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</si>
  <si>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</si>
  <si>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</si>
  <si>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</si>
  <si>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</si>
  <si>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</si>
  <si>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</si>
  <si>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</si>
  <si>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</si>
  <si>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</si>
  <si>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</si>
  <si>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</si>
  <si>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</si>
  <si>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</si>
  <si>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</si>
  <si>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</si>
  <si>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</si>
  <si>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</si>
  <si>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</si>
  <si>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</si>
  <si>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</si>
  <si>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</si>
  <si>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</si>
  <si>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</si>
  <si>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</si>
  <si>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</si>
  <si>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</si>
  <si>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</si>
  <si>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</si>
  <si>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</si>
  <si>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</si>
  <si>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</si>
  <si>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</si>
  <si>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</si>
  <si>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</si>
  <si>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</si>
  <si>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</si>
  <si>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</si>
  <si>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</si>
  <si>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</si>
  <si>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</si>
  <si>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</si>
  <si>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</si>
  <si>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</si>
  <si>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</si>
  <si>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</si>
  <si>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</si>
  <si>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</si>
  <si>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</si>
  <si>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</si>
  <si>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</si>
  <si>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</si>
  <si>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</si>
  <si>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</si>
  <si>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</si>
  <si>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</si>
  <si>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</si>
  <si>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</si>
  <si>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</si>
  <si>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</si>
  <si>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</si>
  <si>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</si>
  <si>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</si>
  <si>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</si>
  <si>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</si>
  <si>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</si>
  <si>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</si>
  <si>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</si>
  <si>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</si>
  <si>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</si>
  <si>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</si>
  <si>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</si>
  <si>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</si>
  <si>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</si>
  <si>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</si>
  <si>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</si>
  <si>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</si>
  <si>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</si>
  <si>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</si>
  <si>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</si>
  <si>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</si>
  <si>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</si>
  <si>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</si>
  <si>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</si>
  <si>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</si>
  <si>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</si>
  <si>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</si>
  <si>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</si>
  <si>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</si>
  <si>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</si>
  <si>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</si>
  <si>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</si>
  <si>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</si>
  <si>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</si>
  <si>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</si>
  <si>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</si>
  <si>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</si>
  <si>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</si>
  <si>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</si>
  <si>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</si>
  <si>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</si>
  <si>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</si>
  <si>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</si>
  <si>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</si>
  <si>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</si>
  <si>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</si>
  <si>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</si>
  <si>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</si>
  <si>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</si>
  <si>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</si>
  <si>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</si>
  <si>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</si>
  <si>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</si>
  <si>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</si>
  <si>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</si>
  <si>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</si>
  <si>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</si>
  <si>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</si>
  <si>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</si>
  <si>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</si>
  <si>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</si>
  <si>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</si>
  <si>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</si>
  <si>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</si>
  <si>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</si>
  <si>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</si>
  <si>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</si>
  <si>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</si>
  <si>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</si>
  <si>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</si>
  <si>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</si>
  <si>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</si>
  <si>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</si>
  <si>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</si>
  <si>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</si>
  <si>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</si>
  <si>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</si>
  <si>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</si>
  <si>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</si>
  <si>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</si>
  <si>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</si>
  <si>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</si>
  <si>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</si>
  <si>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</si>
  <si>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</si>
  <si>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</si>
  <si>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</si>
  <si>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</si>
  <si>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</si>
  <si>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</si>
  <si>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</si>
  <si>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</si>
  <si>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</si>
  <si>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</si>
  <si>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</si>
  <si>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</si>
  <si>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</si>
  <si>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</si>
  <si>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</si>
  <si>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</si>
  <si>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</si>
  <si>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</si>
  <si>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</si>
  <si>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</si>
  <si>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</si>
  <si>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</si>
  <si>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</si>
  <si>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</si>
  <si>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</si>
  <si>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</si>
  <si>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</si>
  <si>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</si>
  <si>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</si>
  <si>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</si>
  <si>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</si>
  <si>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</si>
  <si>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</si>
  <si>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</si>
  <si>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</si>
  <si>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</si>
  <si>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</si>
  <si>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</si>
  <si>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</si>
  <si>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</si>
  <si>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</si>
  <si>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</si>
  <si>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</si>
  <si>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</si>
  <si>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</si>
  <si>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</si>
  <si>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</si>
  <si>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</si>
  <si>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</si>
  <si>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</si>
  <si>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</si>
  <si>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</si>
  <si>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</si>
  <si>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</si>
  <si>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</si>
  <si>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</si>
  <si>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</si>
  <si>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</si>
  <si>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</si>
  <si>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</si>
  <si>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</si>
  <si>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</si>
  <si>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</si>
  <si>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</si>
  <si>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</si>
  <si>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</si>
  <si>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</si>
  <si>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</si>
  <si>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</si>
  <si>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</si>
  <si>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</si>
  <si>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</si>
  <si>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</si>
  <si>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</si>
  <si>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</si>
  <si>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</si>
  <si>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</si>
  <si>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</si>
  <si>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</si>
  <si>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</si>
  <si>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</si>
  <si>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</si>
  <si>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</si>
  <si>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</si>
  <si>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</si>
  <si>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</si>
  <si>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</si>
  <si>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</si>
  <si>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</si>
  <si>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</si>
  <si>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</si>
  <si>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</si>
  <si>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</si>
  <si>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</si>
  <si>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</si>
  <si>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</si>
  <si>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</si>
  <si>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</si>
  <si>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</si>
  <si>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</si>
  <si>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</si>
  <si>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</si>
  <si>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</si>
  <si>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</si>
  <si>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</si>
  <si>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</si>
  <si>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</si>
  <si>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</si>
  <si>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</si>
  <si>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</si>
  <si>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</si>
  <si>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</si>
  <si>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</si>
  <si>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</si>
  <si>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</si>
  <si>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</si>
  <si>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</si>
  <si>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</si>
  <si>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</si>
  <si>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</si>
  <si>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</si>
  <si>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</si>
  <si>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</si>
  <si>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</si>
  <si>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</si>
  <si>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</si>
  <si>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</si>
  <si>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</si>
  <si>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</si>
  <si>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</si>
  <si>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</si>
  <si>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</si>
  <si>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</si>
  <si>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</si>
  <si>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</si>
  <si>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</si>
  <si>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</si>
  <si>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</si>
  <si>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</si>
  <si>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</si>
  <si>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</si>
  <si>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</si>
  <si>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</si>
  <si>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</si>
  <si>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</si>
  <si>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</si>
  <si>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</si>
  <si>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</si>
  <si>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</si>
  <si>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</si>
  <si>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</si>
  <si>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</si>
  <si>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</si>
  <si>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</si>
  <si>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</si>
  <si>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</si>
  <si>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</si>
  <si>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</si>
  <si>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</si>
  <si>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</si>
  <si>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</si>
  <si>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</si>
  <si>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</si>
  <si>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</si>
  <si>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</si>
  <si>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</si>
  <si>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</si>
  <si>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</si>
  <si>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</si>
  <si>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</si>
  <si>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</si>
  <si>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</si>
  <si>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</si>
  <si>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</si>
  <si>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</si>
  <si>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</si>
  <si>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</si>
  <si>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</si>
  <si>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</si>
  <si>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</si>
  <si>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</si>
  <si>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</si>
  <si>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</si>
  <si>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</si>
  <si>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</si>
  <si>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</si>
  <si>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</si>
  <si>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</si>
  <si>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</si>
  <si>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</si>
  <si>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</si>
  <si>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</si>
  <si>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</si>
  <si>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</si>
  <si>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</si>
  <si>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</si>
  <si>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</si>
  <si>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</si>
  <si>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</si>
  <si>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</si>
  <si>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</si>
  <si>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</si>
  <si>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</si>
  <si>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</si>
  <si>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</si>
  <si>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</si>
  <si>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</si>
  <si>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</si>
  <si>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</si>
  <si>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</si>
  <si>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</si>
  <si>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</si>
  <si>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</si>
  <si>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</si>
  <si>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</si>
  <si>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</si>
  <si>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</si>
  <si>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</si>
  <si>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</si>
  <si>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</si>
  <si>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</si>
  <si>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</si>
  <si>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</si>
  <si>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</si>
  <si>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</si>
  <si>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</si>
  <si>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</si>
  <si>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</si>
  <si>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</si>
  <si>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</si>
  <si>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</si>
  <si>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</si>
  <si>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</si>
  <si>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</si>
  <si>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</si>
  <si>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</si>
  <si>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</si>
  <si>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</si>
  <si>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</si>
  <si>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</si>
  <si>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</si>
  <si>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</si>
  <si>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</si>
  <si>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</si>
  <si>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</si>
  <si>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</si>
  <si>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</si>
  <si>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</si>
  <si>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</si>
  <si>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</si>
  <si>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</si>
  <si>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</si>
  <si>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</si>
  <si>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</si>
  <si>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</si>
  <si>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</si>
  <si>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</si>
  <si>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</si>
  <si>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</si>
  <si>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</si>
  <si>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</si>
  <si>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</si>
  <si>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</si>
  <si>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</si>
  <si>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</si>
  <si>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</si>
  <si>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</si>
  <si>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</si>
  <si>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</si>
  <si>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</si>
  <si>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</si>
  <si>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</si>
  <si>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</si>
  <si>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</si>
  <si>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</si>
  <si>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</si>
  <si>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</si>
  <si>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</si>
  <si>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</si>
  <si>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</si>
  <si>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</si>
  <si>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</si>
  <si>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</si>
  <si>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</si>
  <si>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</si>
  <si>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</si>
  <si>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</si>
  <si>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</si>
  <si>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</si>
  <si>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</si>
  <si>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</si>
  <si>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</si>
  <si>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</si>
  <si>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</si>
  <si>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</si>
  <si>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</si>
  <si>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</si>
  <si>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</si>
  <si>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</si>
  <si>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</si>
  <si>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</si>
  <si>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</si>
  <si>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</si>
  <si>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</si>
  <si>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</si>
  <si>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</si>
  <si>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</si>
  <si>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</si>
  <si>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</si>
  <si>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</si>
  <si>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</si>
  <si>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</si>
  <si>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</si>
  <si>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</si>
  <si>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</si>
  <si>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</si>
  <si>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</si>
  <si>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</si>
  <si>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</si>
  <si>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</si>
  <si>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</si>
  <si>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</si>
  <si>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</si>
  <si>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</si>
  <si>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</si>
  <si>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</si>
  <si>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</si>
  <si>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</si>
  <si>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</si>
  <si>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</si>
  <si>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</si>
  <si>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</si>
  <si>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</si>
  <si>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</si>
  <si>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</si>
  <si>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</si>
  <si>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</si>
  <si>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</si>
  <si>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</si>
  <si>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</si>
  <si>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</si>
  <si>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</si>
  <si>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</si>
  <si>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</si>
  <si>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</si>
  <si>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</si>
  <si>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</si>
  <si>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</si>
  <si>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</si>
  <si>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</si>
  <si>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</si>
  <si>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</si>
  <si>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</si>
  <si>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</si>
  <si>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</si>
  <si>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</si>
  <si>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</si>
  <si>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</si>
  <si>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</si>
  <si>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</si>
  <si>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</si>
  <si>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</si>
  <si>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</si>
  <si>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</si>
  <si>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</si>
  <si>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</si>
  <si>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</si>
  <si>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</si>
  <si>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</si>
  <si>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</si>
  <si>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</si>
  <si>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</si>
  <si>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</si>
  <si>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</si>
  <si>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</si>
  <si>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</si>
  <si>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</si>
  <si>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</si>
  <si>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</si>
  <si>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</si>
  <si>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</si>
  <si>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</si>
  <si>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</si>
  <si>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</si>
  <si>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</si>
  <si>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</si>
  <si>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</si>
  <si>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</si>
  <si>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</si>
  <si>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</si>
  <si>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</si>
  <si>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</si>
  <si>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</si>
  <si>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</si>
  <si>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</si>
  <si>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</si>
  <si>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</si>
  <si>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</si>
  <si>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</si>
  <si>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</si>
  <si>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</si>
  <si>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</si>
  <si>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</si>
  <si>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</si>
  <si>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</si>
  <si>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</si>
  <si>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</si>
  <si>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</si>
  <si>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</si>
  <si>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</si>
  <si>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</si>
  <si>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</si>
  <si>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</si>
  <si>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</si>
  <si>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</si>
  <si>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</si>
  <si>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</si>
  <si>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</si>
  <si>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</si>
  <si>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</si>
  <si>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</si>
  <si>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</si>
  <si>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</si>
  <si>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</si>
  <si>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</si>
  <si>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</si>
  <si>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</si>
  <si>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</si>
  <si>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</si>
  <si>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</si>
  <si>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</si>
  <si>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</si>
  <si>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</si>
  <si>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</si>
  <si>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</si>
  <si>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</si>
  <si>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</si>
  <si>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</si>
  <si>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</si>
  <si>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</si>
  <si>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</si>
  <si>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</si>
  <si>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</si>
  <si>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</si>
  <si>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</si>
  <si>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</si>
  <si>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</si>
  <si>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</si>
  <si>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</si>
  <si>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</si>
  <si>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</si>
  <si>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</si>
  <si>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</si>
  <si>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</si>
  <si>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</si>
  <si>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</si>
  <si>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</si>
  <si>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</si>
  <si>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</si>
  <si>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</si>
  <si>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</si>
  <si>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</si>
  <si>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</si>
  <si>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</si>
  <si>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</si>
  <si>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</si>
  <si>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</si>
  <si>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</si>
  <si>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</si>
  <si>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</si>
  <si>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</si>
  <si>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</si>
  <si>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</si>
  <si>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</si>
  <si>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</si>
  <si>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</si>
  <si>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</si>
  <si>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</si>
  <si>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</si>
  <si>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</si>
  <si>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</si>
  <si>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</si>
  <si>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</si>
  <si>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</si>
  <si>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</si>
  <si>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</si>
  <si>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</si>
  <si>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</si>
  <si>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</si>
  <si>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</si>
  <si>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</si>
  <si>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</si>
  <si>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</si>
  <si>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</si>
  <si>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</si>
  <si>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</si>
  <si>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</si>
  <si>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</si>
  <si>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</si>
  <si>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</si>
  <si>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</si>
  <si>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</si>
  <si>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</si>
  <si>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</si>
  <si>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</si>
  <si>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</si>
  <si>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</si>
  <si>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</si>
  <si>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</si>
  <si>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</si>
  <si>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</si>
  <si>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</si>
  <si>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</si>
  <si>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</si>
  <si>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</si>
  <si>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</si>
  <si>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</si>
  <si>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</si>
  <si>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</si>
  <si>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</si>
  <si>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</si>
  <si>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</si>
  <si>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</si>
  <si>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</si>
  <si>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</si>
  <si>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</si>
  <si>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</si>
  <si>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</si>
  <si>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</si>
  <si>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</si>
  <si>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</si>
  <si>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</si>
  <si>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</si>
  <si>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</si>
  <si>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</si>
  <si>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</si>
  <si>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</si>
  <si>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</si>
  <si>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</si>
  <si>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</si>
  <si>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</si>
  <si>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</si>
  <si>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</si>
  <si>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</si>
  <si>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</si>
  <si>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</si>
  <si>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</si>
  <si>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</si>
  <si>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</si>
  <si>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</si>
  <si>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</si>
  <si>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</si>
  <si>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</si>
  <si>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</si>
  <si>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</si>
  <si>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</si>
  <si>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</si>
  <si>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</si>
  <si>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</si>
  <si>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</si>
  <si>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</si>
  <si>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</si>
  <si>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</si>
  <si>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</si>
  <si>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</si>
  <si>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</si>
  <si>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</si>
  <si>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</si>
  <si>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</si>
  <si>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</si>
  <si>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</si>
  <si>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</si>
  <si>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</si>
  <si>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</si>
  <si>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</si>
  <si>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</si>
  <si>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</si>
  <si>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</si>
  <si>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</si>
  <si>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</si>
  <si>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</si>
  <si>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</si>
  <si>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</si>
  <si>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</si>
  <si>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</si>
  <si>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</si>
  <si>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</si>
  <si>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</si>
  <si>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</si>
  <si>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</si>
  <si>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</si>
  <si>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</si>
  <si>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</si>
  <si>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</si>
  <si>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</si>
  <si>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</si>
  <si>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</si>
  <si>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</si>
  <si>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</si>
  <si>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</si>
  <si>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</si>
  <si>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</si>
  <si>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</si>
  <si>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</si>
  <si>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</si>
  <si>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</si>
  <si>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</si>
  <si>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</si>
  <si>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</si>
  <si>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</si>
  <si>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</si>
  <si>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</si>
  <si>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</si>
  <si>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</si>
  <si>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</si>
  <si>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</si>
  <si>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</si>
  <si>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</si>
  <si>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</si>
  <si>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</si>
  <si>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</si>
  <si>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</si>
  <si>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</si>
  <si>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</si>
  <si>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</si>
  <si>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</si>
  <si>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</si>
  <si>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</si>
  <si>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</si>
  <si>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</si>
  <si>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</si>
  <si>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</si>
  <si>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</si>
  <si>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</si>
  <si>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</si>
  <si>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</si>
  <si>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</si>
  <si>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</si>
  <si>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</si>
  <si>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</si>
  <si>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</si>
  <si>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</si>
  <si>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</si>
  <si>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</si>
  <si>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</si>
  <si>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</si>
  <si>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</si>
  <si>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</si>
  <si>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</si>
  <si>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</si>
  <si>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</si>
  <si>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</si>
  <si>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</si>
  <si>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</si>
  <si>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</si>
  <si>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</si>
  <si>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</si>
  <si>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</si>
  <si>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</si>
  <si>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</si>
  <si>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</si>
  <si>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</si>
  <si>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</si>
  <si>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</si>
  <si>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</si>
  <si>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</si>
  <si>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</si>
  <si>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</si>
  <si>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</si>
  <si>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</si>
  <si>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</si>
  <si>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</si>
  <si>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</si>
  <si>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</si>
  <si>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</si>
  <si>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</si>
  <si>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</si>
  <si>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</si>
  <si>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</si>
  <si>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</si>
  <si>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</si>
  <si>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</si>
  <si>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</si>
  <si>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</si>
  <si>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</si>
  <si>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</si>
  <si>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</si>
  <si>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</si>
  <si>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</si>
  <si>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</si>
  <si>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</si>
  <si>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</si>
  <si>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</si>
  <si>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</si>
  <si>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</si>
  <si>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</si>
  <si>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</si>
  <si>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</si>
  <si>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</si>
  <si>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</si>
  <si>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</si>
  <si>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</si>
  <si>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</si>
  <si>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</si>
  <si>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</si>
  <si>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</si>
  <si>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</si>
  <si>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</si>
  <si>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</si>
  <si>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</si>
  <si>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</si>
  <si>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</si>
  <si>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</si>
  <si>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</si>
  <si>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</si>
  <si>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</si>
  <si>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</si>
  <si>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</si>
  <si>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</si>
  <si>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</si>
  <si>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</si>
  <si>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</si>
  <si>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</si>
  <si>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</si>
  <si>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</si>
  <si>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</si>
  <si>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</si>
  <si>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</si>
  <si>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</si>
  <si>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</si>
  <si>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</si>
  <si>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</si>
  <si>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</si>
  <si>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</si>
  <si>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</si>
  <si>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</si>
  <si>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</si>
  <si>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</si>
  <si>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</si>
  <si>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</si>
  <si>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</si>
  <si>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</si>
  <si>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</si>
  <si>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</si>
  <si>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</si>
  <si>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</si>
  <si>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</si>
  <si>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</si>
  <si>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</si>
  <si>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</si>
  <si>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</si>
  <si>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</si>
  <si>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</si>
  <si>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</si>
  <si>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</si>
  <si>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</si>
  <si>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</si>
  <si>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</si>
  <si>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</si>
  <si>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</si>
  <si>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</si>
  <si>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</si>
  <si>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</si>
  <si>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</si>
  <si>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</si>
  <si>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</si>
  <si>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</si>
  <si>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</si>
  <si>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</si>
  <si>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</si>
  <si>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</si>
  <si>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</si>
  <si>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</si>
  <si>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</si>
  <si>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</si>
  <si>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</si>
  <si>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</si>
  <si>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</si>
  <si>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</si>
  <si>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</si>
  <si>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</si>
  <si>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</si>
  <si>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</si>
  <si>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</si>
  <si>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</si>
  <si>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</si>
  <si>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</si>
  <si>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</si>
  <si>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</si>
  <si>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</si>
  <si>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</si>
  <si>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</si>
  <si>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</si>
  <si>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</si>
  <si>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</si>
  <si>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</si>
  <si>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</si>
  <si>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</si>
  <si>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</si>
  <si>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</si>
  <si>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</si>
  <si>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</si>
  <si>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</si>
  <si>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</si>
  <si>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</si>
  <si>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</si>
  <si>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</si>
  <si>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</si>
  <si>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</si>
  <si>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</si>
  <si>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</si>
  <si>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</si>
  <si>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</si>
  <si>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</si>
  <si>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</si>
  <si>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</si>
  <si>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</si>
  <si>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</si>
  <si>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</si>
  <si>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</si>
  <si>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</si>
  <si>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</si>
  <si>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</si>
  <si>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</si>
  <si>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</si>
  <si>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</si>
  <si>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</si>
  <si>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</si>
  <si>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</si>
  <si>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</si>
  <si>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</si>
  <si>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</si>
  <si>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</si>
  <si>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</si>
  <si>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</si>
  <si>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</si>
  <si>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</si>
  <si>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</si>
  <si>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</si>
  <si>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</si>
  <si>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</si>
  <si>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</si>
  <si>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</si>
  <si>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</si>
  <si>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</si>
  <si>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</si>
  <si>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</si>
  <si>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</si>
  <si>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</si>
  <si>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</si>
  <si>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</si>
  <si>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</si>
  <si>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</si>
  <si>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</si>
  <si>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</si>
  <si>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</si>
  <si>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</si>
  <si>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</si>
  <si>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</si>
  <si>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</si>
  <si>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</si>
  <si>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</si>
  <si>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</si>
  <si>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</si>
  <si>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</si>
  <si>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</si>
  <si>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</si>
  <si>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</si>
  <si>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</si>
  <si>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</si>
  <si>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</si>
  <si>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</si>
  <si>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</si>
  <si>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</si>
  <si>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</si>
  <si>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</si>
  <si>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</si>
  <si>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</si>
  <si>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</si>
  <si>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</si>
  <si>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</si>
  <si>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</si>
  <si>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</si>
  <si>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</si>
  <si>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</si>
  <si>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</si>
  <si>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</si>
  <si>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</si>
  <si>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</si>
  <si>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</si>
  <si>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</si>
  <si>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</si>
  <si>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</si>
  <si>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</si>
  <si>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</si>
  <si>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</si>
  <si>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</si>
  <si>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</si>
  <si>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</si>
  <si>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</si>
  <si>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</si>
  <si>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</si>
  <si>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</si>
  <si>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</si>
  <si>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</si>
  <si>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</si>
  <si>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</si>
  <si>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</si>
  <si>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</si>
  <si>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</si>
  <si>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</si>
  <si>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</si>
  <si>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</si>
  <si>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</si>
  <si>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</si>
  <si>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</si>
  <si>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</si>
  <si>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</si>
  <si>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</si>
  <si>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</si>
  <si>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</si>
  <si>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</si>
  <si>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</si>
  <si>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</si>
  <si>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</si>
  <si>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</si>
  <si>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</si>
  <si>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</si>
  <si>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</si>
  <si>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</si>
  <si>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</si>
  <si>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</si>
  <si>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</si>
  <si>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</si>
  <si>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</si>
  <si>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</si>
  <si>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</si>
  <si>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</si>
  <si>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</si>
  <si>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</si>
  <si>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</si>
  <si>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</si>
  <si>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</si>
  <si>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</si>
  <si>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</si>
  <si>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</si>
  <si>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</si>
  <si>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</si>
  <si>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</si>
  <si>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</si>
  <si>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</si>
  <si>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</si>
  <si>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</si>
  <si>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</si>
  <si>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</si>
  <si>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</si>
  <si>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</si>
  <si>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</si>
  <si>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</si>
  <si>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</si>
  <si>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</si>
  <si>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</si>
  <si>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</si>
  <si>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</si>
  <si>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</si>
  <si>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</si>
  <si>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</si>
  <si>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</si>
  <si>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</si>
  <si>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</si>
  <si>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</si>
  <si>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</si>
  <si>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</si>
  <si>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</si>
  <si>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</si>
  <si>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</si>
  <si>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</si>
  <si>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</si>
  <si>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</si>
  <si>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</si>
  <si>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</si>
  <si>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</si>
  <si>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</si>
  <si>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</si>
  <si>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</si>
  <si>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</si>
  <si>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</si>
  <si>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</si>
  <si>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</si>
  <si>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</si>
  <si>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</si>
  <si>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</si>
  <si>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</si>
  <si>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</si>
  <si>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</si>
  <si>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</si>
  <si>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</si>
  <si>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</si>
  <si>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</si>
  <si>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</si>
  <si>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</si>
  <si>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</si>
  <si>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</si>
  <si>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</si>
  <si>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</si>
  <si>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</si>
  <si>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</si>
  <si>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</si>
  <si>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</si>
  <si>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</si>
  <si>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</si>
  <si>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</si>
  <si>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</si>
  <si>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</si>
  <si>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</si>
  <si>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</si>
  <si>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</si>
  <si>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</si>
  <si>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</si>
  <si>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</si>
  <si>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</si>
  <si>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</si>
  <si>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</si>
  <si>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</si>
  <si>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</si>
  <si>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</si>
  <si>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</si>
  <si>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</si>
  <si>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</si>
  <si>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</si>
  <si>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</si>
  <si>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</si>
  <si>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</si>
  <si>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</si>
  <si>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</si>
  <si>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</si>
  <si>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</si>
  <si>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</si>
  <si>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</si>
  <si>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</si>
  <si>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</si>
  <si>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</si>
  <si>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</si>
  <si>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</si>
  <si>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</si>
  <si>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</si>
  <si>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</si>
  <si>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</si>
  <si>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</si>
  <si>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</si>
  <si>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</si>
  <si>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</si>
  <si>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</si>
  <si>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</si>
  <si>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</si>
  <si>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</si>
  <si>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</si>
  <si>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</si>
  <si>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</si>
  <si>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</si>
  <si>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</si>
  <si>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</si>
  <si>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</si>
  <si>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</si>
  <si>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</si>
  <si>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</si>
  <si>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</si>
  <si>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</si>
  <si>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</si>
  <si>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</si>
  <si>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</si>
  <si>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</si>
  <si>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</si>
  <si>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</si>
  <si>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</si>
  <si>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</si>
  <si>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</si>
  <si>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</si>
  <si>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</si>
  <si>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</si>
  <si>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</si>
  <si>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</si>
  <si>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</si>
  <si>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</si>
  <si>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</si>
  <si>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</si>
  <si>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</si>
  <si>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</si>
  <si>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</si>
  <si>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</si>
  <si>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</si>
  <si>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</si>
  <si>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</si>
  <si>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</si>
  <si>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</si>
  <si>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</si>
  <si>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</si>
  <si>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</si>
  <si>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</si>
  <si>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</si>
  <si>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</si>
  <si>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</si>
  <si>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</si>
  <si>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</si>
  <si>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</si>
  <si>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</si>
  <si>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</si>
  <si>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</si>
  <si>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</si>
  <si>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</si>
  <si>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</si>
  <si>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</si>
  <si>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</si>
  <si>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</si>
  <si>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</si>
  <si>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</si>
  <si>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</si>
  <si>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</si>
  <si>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</si>
  <si>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</si>
  <si>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</si>
  <si>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</si>
  <si>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</si>
  <si>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</si>
  <si>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</si>
  <si>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</si>
  <si>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</si>
  <si>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</si>
  <si>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</si>
  <si>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</si>
  <si>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</si>
  <si>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</si>
  <si>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</si>
  <si>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</si>
  <si>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</si>
  <si>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</si>
  <si>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</si>
  <si>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</si>
  <si>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</si>
  <si>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</si>
  <si>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</si>
  <si>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</si>
  <si>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</si>
  <si>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</si>
  <si>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</si>
  <si>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</si>
  <si>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</si>
  <si>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</si>
  <si>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</si>
  <si>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</si>
  <si>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</si>
  <si>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</si>
  <si>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</si>
  <si>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</si>
  <si>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</si>
  <si>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</si>
  <si>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</si>
  <si>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</si>
  <si>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</si>
  <si>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</si>
  <si>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</si>
  <si>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</si>
  <si>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</si>
  <si>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</si>
  <si>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</si>
  <si>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</si>
  <si>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</si>
  <si>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</si>
  <si>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</si>
  <si>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</si>
  <si>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</si>
  <si>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</si>
  <si>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</si>
  <si>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</si>
  <si>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</si>
  <si>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</si>
  <si>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</si>
  <si>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</si>
  <si>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</si>
  <si>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</si>
  <si>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</si>
  <si>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</si>
  <si>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</si>
  <si>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</si>
  <si>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</si>
  <si>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</si>
  <si>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</si>
  <si>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</si>
  <si>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</si>
  <si>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</si>
  <si>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</si>
  <si>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</si>
  <si>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</si>
  <si>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</si>
  <si>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</si>
  <si>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</si>
  <si>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</si>
  <si>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</si>
  <si>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</si>
  <si>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</si>
  <si>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</si>
  <si>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</si>
  <si>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</si>
  <si>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</si>
  <si>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</si>
  <si>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</si>
  <si>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</si>
  <si>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</si>
  <si>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</si>
  <si>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</si>
  <si>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</si>
  <si>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</si>
  <si>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</si>
  <si>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</si>
  <si>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</si>
  <si>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</si>
  <si>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</si>
  <si>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</si>
  <si>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</si>
  <si>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</si>
  <si>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</si>
  <si>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</si>
  <si>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</si>
  <si>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</si>
  <si>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</si>
  <si>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</si>
  <si>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</si>
  <si>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</si>
  <si>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</si>
  <si>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</si>
  <si>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</si>
  <si>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</si>
  <si>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</si>
  <si>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</si>
  <si>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</si>
  <si>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</si>
  <si>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</si>
  <si>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</si>
  <si>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</si>
  <si>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</si>
  <si>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</si>
  <si>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</si>
  <si>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</si>
  <si>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</si>
  <si>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</si>
  <si>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</si>
  <si>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</si>
  <si>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</si>
  <si>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</si>
  <si>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</si>
  <si>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</si>
  <si>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</si>
  <si>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</si>
  <si>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</si>
  <si>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</si>
  <si>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</si>
  <si>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</si>
  <si>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</si>
  <si>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</si>
  <si>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</si>
  <si>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</si>
  <si>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</si>
  <si>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</si>
  <si>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</si>
  <si>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</si>
  <si>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</si>
  <si>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</si>
  <si>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</si>
  <si>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</si>
  <si>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</si>
  <si>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</si>
  <si>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</si>
  <si>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</si>
  <si>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</si>
  <si>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</si>
  <si>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</si>
  <si>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</si>
  <si>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</si>
  <si>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</si>
  <si>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</si>
  <si>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</si>
  <si>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</si>
  <si>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</si>
  <si>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</si>
  <si>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</si>
  <si>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</si>
  <si>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</si>
  <si>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</si>
  <si>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</si>
  <si>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</si>
  <si>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</si>
  <si>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</si>
  <si>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</si>
  <si>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</si>
  <si>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</si>
  <si>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</si>
  <si>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</si>
  <si>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</si>
  <si>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</si>
  <si>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</si>
  <si>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</si>
  <si>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</si>
  <si>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</si>
  <si>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</si>
  <si>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</si>
  <si>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</si>
  <si>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</si>
  <si>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</si>
  <si>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</si>
  <si>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</si>
  <si>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</si>
  <si>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</si>
  <si>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</si>
  <si>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</si>
  <si>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</si>
  <si>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</si>
  <si>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</si>
  <si>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</si>
  <si>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</si>
  <si>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</si>
  <si>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</si>
  <si>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</si>
  <si>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</si>
  <si>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</si>
  <si>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</si>
  <si>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</si>
  <si>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</si>
  <si>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</si>
  <si>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</si>
  <si>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</si>
  <si>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</si>
  <si>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</si>
  <si>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</si>
  <si>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</si>
  <si>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</si>
  <si>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</si>
  <si>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</si>
  <si>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</si>
  <si>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</si>
  <si>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</si>
  <si>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</si>
  <si>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</si>
  <si>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</si>
  <si>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</si>
  <si>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</si>
  <si>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</si>
  <si>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</si>
  <si>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</si>
  <si>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</si>
  <si>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</si>
  <si>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</si>
  <si>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</si>
  <si>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</si>
  <si>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</si>
  <si>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</si>
  <si>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</si>
  <si>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</si>
  <si>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</si>
  <si>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</si>
  <si>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</si>
  <si>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</si>
  <si>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</si>
  <si>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</si>
  <si>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</si>
  <si>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</si>
  <si>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</si>
  <si>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</si>
  <si>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</si>
  <si>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</si>
  <si>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</si>
  <si>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</si>
  <si>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</si>
  <si>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</si>
  <si>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</si>
  <si>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</si>
  <si>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</si>
  <si>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</si>
  <si>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</si>
  <si>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</si>
  <si>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</si>
  <si>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</si>
  <si>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</si>
  <si>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</si>
  <si>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</si>
  <si>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</si>
  <si>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</si>
  <si>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</si>
  <si>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</si>
  <si>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</si>
  <si>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</si>
  <si>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</si>
  <si>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</si>
  <si>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</si>
  <si>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</si>
  <si>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</si>
  <si>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</si>
  <si>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</si>
  <si>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</si>
  <si>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</si>
  <si>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</si>
  <si>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</si>
  <si>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</si>
  <si>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</si>
  <si>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</si>
  <si>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</si>
  <si>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</si>
  <si>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</si>
  <si>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</si>
  <si>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</si>
  <si>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</si>
  <si>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</si>
  <si>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</si>
  <si>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</si>
  <si>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</si>
  <si>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</si>
  <si>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</si>
  <si>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</si>
  <si>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</si>
  <si>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</si>
  <si>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</si>
  <si>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</si>
  <si>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</si>
  <si>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</si>
  <si>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</si>
  <si>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</si>
  <si>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</si>
  <si>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</si>
  <si>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</si>
  <si>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</si>
  <si>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</si>
  <si>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</si>
  <si>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</si>
  <si>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</si>
  <si>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</si>
  <si>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</si>
  <si>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</si>
  <si>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</si>
  <si>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</si>
  <si>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</si>
  <si>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</si>
  <si>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</si>
  <si>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</si>
  <si>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</si>
  <si>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</si>
  <si>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</si>
  <si>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</si>
  <si>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</si>
  <si>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</si>
  <si>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</si>
  <si>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</si>
  <si>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</si>
  <si>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</si>
  <si>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</si>
  <si>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</si>
  <si>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</si>
  <si>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</si>
  <si>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</si>
  <si>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</si>
  <si>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</si>
  <si>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</si>
  <si>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</si>
  <si>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</si>
  <si>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</si>
  <si>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</si>
  <si>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</si>
  <si>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</si>
  <si>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</si>
  <si>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</si>
  <si>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</si>
  <si>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</si>
  <si>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</si>
  <si>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</si>
  <si>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</si>
  <si>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</si>
  <si>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</si>
  <si>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</si>
  <si>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</si>
  <si>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</si>
  <si>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</si>
  <si>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</si>
  <si>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</si>
  <si>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</si>
  <si>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</si>
  <si>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</si>
  <si>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</si>
  <si>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</si>
  <si>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</si>
  <si>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</si>
  <si>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</si>
  <si>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</si>
  <si>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</si>
  <si>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</si>
  <si>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</si>
  <si>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</si>
  <si>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</si>
  <si>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</si>
  <si>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</si>
  <si>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</si>
  <si>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</si>
  <si>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</si>
  <si>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</si>
  <si>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</si>
  <si>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</si>
  <si>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</si>
  <si>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</si>
  <si>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</si>
  <si>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</si>
  <si>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</si>
  <si>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</si>
  <si>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</si>
  <si>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</si>
  <si>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</si>
  <si>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</si>
  <si>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</si>
  <si>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</si>
  <si>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</si>
  <si>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</si>
  <si>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</si>
  <si>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</si>
  <si>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</si>
  <si>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</si>
  <si>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</si>
  <si>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</si>
  <si>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</si>
  <si>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</si>
  <si>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</si>
  <si>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</si>
  <si>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</si>
  <si>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</si>
  <si>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</si>
  <si>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</si>
  <si>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</si>
  <si>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</si>
  <si>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</si>
  <si>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</si>
  <si>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</si>
  <si>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</si>
  <si>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</si>
  <si>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</si>
  <si>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</si>
  <si>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</si>
  <si>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</si>
  <si>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</si>
  <si>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</si>
  <si>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</si>
  <si>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</si>
  <si>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</si>
  <si>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</si>
  <si>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</si>
  <si>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</si>
  <si>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</si>
  <si>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</si>
  <si>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</si>
  <si>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</si>
  <si>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</si>
  <si>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</si>
  <si>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</si>
  <si>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</si>
  <si>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</si>
  <si>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</si>
  <si>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</si>
  <si>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</si>
  <si>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</si>
  <si>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</si>
  <si>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</si>
  <si>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</si>
  <si>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</si>
  <si>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</si>
  <si>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</si>
  <si>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</si>
  <si>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</si>
  <si>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</si>
  <si>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</si>
  <si>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</si>
  <si>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</si>
  <si>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</si>
  <si>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</si>
  <si>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</si>
  <si>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</si>
  <si>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</si>
  <si>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</si>
  <si>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</si>
  <si>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</si>
  <si>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</si>
  <si>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</si>
  <si>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</si>
  <si>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</si>
  <si>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</si>
  <si>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</si>
  <si>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</si>
  <si>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</si>
  <si>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</si>
  <si>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</si>
  <si>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</si>
  <si>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</si>
  <si>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</si>
  <si>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</si>
  <si>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</si>
  <si>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</si>
  <si>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</si>
  <si>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</si>
  <si>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</si>
  <si>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</si>
  <si>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</si>
  <si>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</si>
  <si>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</si>
  <si>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</si>
  <si>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</si>
  <si>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</si>
  <si>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</si>
  <si>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</si>
  <si>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</si>
  <si>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</si>
  <si>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</si>
  <si>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</si>
  <si>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</si>
  <si>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</si>
  <si>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</si>
  <si>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</si>
  <si>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</si>
  <si>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</si>
  <si>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</si>
  <si>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</si>
  <si>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</si>
  <si>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</si>
  <si>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</si>
  <si>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</si>
  <si>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</si>
  <si>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</si>
  <si>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</si>
  <si>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</si>
  <si>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</si>
  <si>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</si>
  <si>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</si>
  <si>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</si>
  <si>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</si>
  <si>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</si>
  <si>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</si>
  <si>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</si>
  <si>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</si>
  <si>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</si>
  <si>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</si>
  <si>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</si>
  <si>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</si>
  <si>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</si>
  <si>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</si>
  <si>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</si>
  <si>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</si>
  <si>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</si>
  <si>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</si>
  <si>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</si>
  <si>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</si>
  <si>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</si>
  <si>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</si>
  <si>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</si>
  <si>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</si>
  <si>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</si>
  <si>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</si>
  <si>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</si>
  <si>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</si>
  <si>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</si>
  <si>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</si>
  <si>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</si>
  <si>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</si>
  <si>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</si>
  <si>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</si>
  <si>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</si>
  <si>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</si>
  <si>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</si>
  <si>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</si>
  <si>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</si>
  <si>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</si>
  <si>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</si>
  <si>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</si>
  <si>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</si>
  <si>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</si>
  <si>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</si>
  <si>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</si>
  <si>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</si>
  <si>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</si>
  <si>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</si>
  <si>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</si>
  <si>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</si>
  <si>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</si>
  <si>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</si>
  <si>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</si>
  <si>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</si>
  <si>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</si>
  <si>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</si>
  <si>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</si>
  <si>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</si>
  <si>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</si>
  <si>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</si>
  <si>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</si>
  <si>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</si>
  <si>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</si>
  <si>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</si>
  <si>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</si>
  <si>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</si>
  <si>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</si>
  <si>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</si>
  <si>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</si>
  <si>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</si>
  <si>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</si>
  <si>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</si>
  <si>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</si>
  <si>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</si>
  <si>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</si>
  <si>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</si>
  <si>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</si>
  <si>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</si>
  <si>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</si>
  <si>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</si>
  <si>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</si>
  <si>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</si>
  <si>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</si>
  <si>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</si>
  <si>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</si>
  <si>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</si>
  <si>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</si>
  <si>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</si>
  <si>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</si>
  <si>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</si>
  <si>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</si>
  <si>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</si>
  <si>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</si>
  <si>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</si>
  <si>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</si>
  <si>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</si>
  <si>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</si>
  <si>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</si>
  <si>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</si>
  <si>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</si>
  <si>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</si>
  <si>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</si>
  <si>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</si>
  <si>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</si>
  <si>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</si>
  <si>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</si>
  <si>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</si>
  <si>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</si>
  <si>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</si>
  <si>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</si>
  <si>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</si>
  <si>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</si>
  <si>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</si>
  <si>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</si>
  <si>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</si>
  <si>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</si>
  <si>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</si>
  <si>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</si>
  <si>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</si>
  <si>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</si>
  <si>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</si>
  <si>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</si>
  <si>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</si>
  <si>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</si>
  <si>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</si>
  <si>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</si>
  <si>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</si>
  <si>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</si>
  <si>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</si>
  <si>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</si>
  <si>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</si>
  <si>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</si>
  <si>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</si>
  <si>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</si>
  <si>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</si>
  <si>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</si>
  <si>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</si>
  <si>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</si>
  <si>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</si>
  <si>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</si>
  <si>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</si>
  <si>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</si>
  <si>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</si>
  <si>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</si>
  <si>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</si>
  <si>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</si>
  <si>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</si>
  <si>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</si>
  <si>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</si>
  <si>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</si>
  <si>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</si>
  <si>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</si>
  <si>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</si>
  <si>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</si>
  <si>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</si>
  <si>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</si>
  <si>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</si>
  <si>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</si>
  <si>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</si>
  <si>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</si>
  <si>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</si>
  <si>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</si>
  <si>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</si>
  <si>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</si>
  <si>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</si>
  <si>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</si>
  <si>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</si>
  <si>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</si>
  <si>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</si>
  <si>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</si>
  <si>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</si>
  <si>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</si>
  <si>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</si>
  <si>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</si>
  <si>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</si>
  <si>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</si>
  <si>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</si>
  <si>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</si>
  <si>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</si>
  <si>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</si>
  <si>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</si>
  <si>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</si>
  <si>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</si>
  <si>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</si>
  <si>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</si>
  <si>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</si>
  <si>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</si>
  <si>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</si>
  <si>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</si>
  <si>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</si>
  <si>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</si>
  <si>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</si>
  <si>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</si>
  <si>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</si>
  <si>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</si>
  <si>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</si>
  <si>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</si>
  <si>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</si>
  <si>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</si>
  <si>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</si>
  <si>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</si>
  <si>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</si>
  <si>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</si>
  <si>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</si>
  <si>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</si>
  <si>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</si>
  <si>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</si>
  <si>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</si>
  <si>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</si>
  <si>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</si>
  <si>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</si>
  <si>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</si>
  <si>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</si>
  <si>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</si>
  <si>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</si>
  <si>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</si>
  <si>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</si>
  <si>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</si>
  <si>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</si>
  <si>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</si>
  <si>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</si>
  <si>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</si>
  <si>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</si>
  <si>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</si>
  <si>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</si>
  <si>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</si>
  <si>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</si>
  <si>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</si>
  <si>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</si>
  <si>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</si>
  <si>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</si>
  <si>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</si>
  <si>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</si>
  <si>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</si>
  <si>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</si>
  <si>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</si>
  <si>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</si>
  <si>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</si>
  <si>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</si>
  <si>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</si>
  <si>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</si>
  <si>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</si>
  <si>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</si>
  <si>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</si>
  <si>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</si>
  <si>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</si>
  <si>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</si>
  <si>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</si>
  <si>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</si>
  <si>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</si>
  <si>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</si>
  <si>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</si>
  <si>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</si>
  <si>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</si>
  <si>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</si>
  <si>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</si>
  <si>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</si>
  <si>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</si>
  <si>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</si>
  <si>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</si>
  <si>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</si>
  <si>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</si>
  <si>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</si>
  <si>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</si>
  <si>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</si>
  <si>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</si>
  <si>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</si>
  <si>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</si>
  <si>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</si>
  <si>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</si>
  <si>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</si>
  <si>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</si>
  <si>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</si>
  <si>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</si>
  <si>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</si>
  <si>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</si>
  <si>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</si>
  <si>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</si>
  <si>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</si>
  <si>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</si>
  <si>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</si>
  <si>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</si>
  <si>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</si>
  <si>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</si>
  <si>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</si>
  <si>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</si>
  <si>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</si>
  <si>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</si>
  <si>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</si>
  <si>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</si>
  <si>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</si>
  <si>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</si>
  <si>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</si>
  <si>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</si>
  <si>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</si>
  <si>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</si>
  <si>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</si>
  <si>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</si>
  <si>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</si>
  <si>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</si>
  <si>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</si>
  <si>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</si>
  <si>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</si>
  <si>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</si>
  <si>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</si>
  <si>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</si>
  <si>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</si>
  <si>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</si>
  <si>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</si>
  <si>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</si>
  <si>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</si>
  <si>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</si>
  <si>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</si>
  <si>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</si>
  <si>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</si>
  <si>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</si>
  <si>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</si>
  <si>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</si>
  <si>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</si>
  <si>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</si>
  <si>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</si>
  <si>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</si>
  <si>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</si>
  <si>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</si>
  <si>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</si>
  <si>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</si>
  <si>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</si>
  <si>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</si>
  <si>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</si>
  <si>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</si>
  <si>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</si>
  <si>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</si>
  <si>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</si>
  <si>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</si>
  <si>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</si>
  <si>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</si>
  <si>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</si>
  <si>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</si>
  <si>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</si>
  <si>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</si>
  <si>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</si>
  <si>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</si>
  <si>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</si>
  <si>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</si>
  <si>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</si>
  <si>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</si>
  <si>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</si>
  <si>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</si>
  <si>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</si>
  <si>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</si>
  <si>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</si>
  <si>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</si>
  <si>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</si>
  <si>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</si>
  <si>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</si>
  <si>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</si>
  <si>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</si>
  <si>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</si>
  <si>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</si>
  <si>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</si>
  <si>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</si>
  <si>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</si>
  <si>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</si>
  <si>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</si>
  <si>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</si>
  <si>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</si>
  <si>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</si>
  <si>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</si>
  <si>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</si>
  <si>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</si>
  <si>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</si>
  <si>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</si>
  <si>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</si>
  <si>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</si>
  <si>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</si>
  <si>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</si>
  <si>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</si>
  <si>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</si>
  <si>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</si>
  <si>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</si>
  <si>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</si>
  <si>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</si>
  <si>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</si>
  <si>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</si>
  <si>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</si>
  <si>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</si>
  <si>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</si>
  <si>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</si>
  <si>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</si>
  <si>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</si>
  <si>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</si>
  <si>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</si>
  <si>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</si>
  <si>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</si>
  <si>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</si>
  <si>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</si>
  <si>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</si>
  <si>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</si>
  <si>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</si>
  <si>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</si>
  <si>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</si>
  <si>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</si>
  <si>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</si>
  <si>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</si>
  <si>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</si>
  <si>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</si>
  <si>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</si>
  <si>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</si>
  <si>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</si>
  <si>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</si>
  <si>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</si>
  <si>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</si>
  <si>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</si>
  <si>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</si>
  <si>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</si>
  <si>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</si>
  <si>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</si>
  <si>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</si>
  <si>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</si>
  <si>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</si>
  <si>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</si>
  <si>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</si>
  <si>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</si>
  <si>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</si>
  <si>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</si>
  <si>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</si>
  <si>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</si>
  <si>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</si>
  <si>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</si>
  <si>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</si>
  <si>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</si>
  <si>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</si>
  <si>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</si>
  <si>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</si>
  <si>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</si>
  <si>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</si>
  <si>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</si>
  <si>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</si>
  <si>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</si>
  <si>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</si>
  <si>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</si>
  <si>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</si>
  <si>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</si>
  <si>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</si>
  <si>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</si>
  <si>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</si>
  <si>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</si>
  <si>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</si>
  <si>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</si>
  <si>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</si>
  <si>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</si>
  <si>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</si>
  <si>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</si>
  <si>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</si>
  <si>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</si>
  <si>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</si>
  <si>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</si>
  <si>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</si>
  <si>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</si>
  <si>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</si>
  <si>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</si>
  <si>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</si>
  <si>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</si>
  <si>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</si>
  <si>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</si>
  <si>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</si>
  <si>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</si>
  <si>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</si>
  <si>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</si>
  <si>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</si>
  <si>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</si>
  <si>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</si>
  <si>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</si>
  <si>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</si>
  <si>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</si>
  <si>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</si>
  <si>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</si>
  <si>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</si>
  <si>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</si>
  <si>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</si>
  <si>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</si>
  <si>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</si>
  <si>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</si>
  <si>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</si>
  <si>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</si>
  <si>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</si>
  <si>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</si>
  <si>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</si>
  <si>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</si>
  <si>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</si>
  <si>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</si>
  <si>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</si>
  <si>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</si>
  <si>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</si>
  <si>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</si>
  <si>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</si>
  <si>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</si>
  <si>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</si>
  <si>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</si>
  <si>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</si>
  <si>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</si>
  <si>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</si>
  <si>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</si>
  <si>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</si>
  <si>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</si>
  <si>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</si>
  <si>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</si>
  <si>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</si>
  <si>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</si>
  <si>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</si>
  <si>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</si>
  <si>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</si>
  <si>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</si>
  <si>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</si>
  <si>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</si>
  <si>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</si>
  <si>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</si>
  <si>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</si>
  <si>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</si>
  <si>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</si>
  <si>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</si>
  <si>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</si>
  <si>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</si>
  <si>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</si>
  <si>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</si>
  <si>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</si>
  <si>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</si>
  <si>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</si>
  <si>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</si>
  <si>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</si>
  <si>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</si>
  <si>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</si>
  <si>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</si>
  <si>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</si>
  <si>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</si>
  <si>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</si>
  <si>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</si>
  <si>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</si>
  <si>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</si>
  <si>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</si>
  <si>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</si>
  <si>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</si>
  <si>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</si>
  <si>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</si>
  <si>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</si>
  <si>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</si>
  <si>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</si>
  <si>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</si>
  <si>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</si>
  <si>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</si>
  <si>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</si>
  <si>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</si>
  <si>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</si>
  <si>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</si>
  <si>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</si>
  <si>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</si>
  <si>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</si>
  <si>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</si>
  <si>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</si>
  <si>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</si>
  <si>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</si>
  <si>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</si>
  <si>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</si>
  <si>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</si>
  <si>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</si>
  <si>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</si>
  <si>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</si>
  <si>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</si>
  <si>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</si>
  <si>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</si>
  <si>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</si>
  <si>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</si>
  <si>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</si>
  <si>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</si>
  <si>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</si>
  <si>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</si>
  <si>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</si>
  <si>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</si>
  <si>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</si>
  <si>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</si>
  <si>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</si>
  <si>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</si>
  <si>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</si>
  <si>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</si>
  <si>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</si>
  <si>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</si>
  <si>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</si>
  <si>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</si>
  <si>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</si>
  <si>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</si>
  <si>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</si>
  <si>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</si>
  <si>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</si>
  <si>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</si>
  <si>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</si>
  <si>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</si>
  <si>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</si>
  <si>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</si>
  <si>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</si>
  <si>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</si>
  <si>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</si>
  <si>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</si>
  <si>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</si>
  <si>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</si>
  <si>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</si>
  <si>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</si>
  <si>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</si>
  <si>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</si>
  <si>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</si>
  <si>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</si>
  <si>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</si>
  <si>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</si>
  <si>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</si>
  <si>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</si>
  <si>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</si>
  <si>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</si>
  <si>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</si>
  <si>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</si>
  <si>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</si>
  <si>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</si>
  <si>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</si>
  <si>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</si>
  <si>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</si>
  <si>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</si>
  <si>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</si>
  <si>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</si>
  <si>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</si>
  <si>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</si>
  <si>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</si>
  <si>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</si>
  <si>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</si>
  <si>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</si>
  <si>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</si>
  <si>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</si>
  <si>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</si>
  <si>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</si>
  <si>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</si>
  <si>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</si>
  <si>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</si>
  <si>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</si>
  <si>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</si>
  <si>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</si>
  <si>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</si>
  <si>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</si>
  <si>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</si>
  <si>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</si>
  <si>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</si>
  <si>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</si>
  <si>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</si>
  <si>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</si>
  <si>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</si>
  <si>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</si>
  <si>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</si>
  <si>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</si>
  <si>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</si>
  <si>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</si>
  <si>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</si>
  <si>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</si>
  <si>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</si>
  <si>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</si>
  <si>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</si>
  <si>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</si>
  <si>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</si>
  <si>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</si>
  <si>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</si>
  <si>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</si>
  <si>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</si>
  <si>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</si>
  <si>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</si>
  <si>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</si>
  <si>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</si>
  <si>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</si>
  <si>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</si>
  <si>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</si>
  <si>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</si>
  <si>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</si>
  <si>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</si>
  <si>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</si>
  <si>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</si>
  <si>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</si>
  <si>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</si>
  <si>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</si>
  <si>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</si>
  <si>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</si>
  <si>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</si>
  <si>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</si>
  <si>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</si>
  <si>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</si>
  <si>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</si>
  <si>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</si>
  <si>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</si>
  <si>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</si>
  <si>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</si>
  <si>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</si>
  <si>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</si>
  <si>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</si>
  <si>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</si>
  <si>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</si>
  <si>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</si>
  <si>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</si>
  <si>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</si>
  <si>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</si>
  <si>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</si>
  <si>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</si>
  <si>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</si>
  <si>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</si>
  <si>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</si>
  <si>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</si>
  <si>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</si>
  <si>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</si>
  <si>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</si>
  <si>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</si>
  <si>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</si>
  <si>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</si>
  <si>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</si>
  <si>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</si>
  <si>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</si>
  <si>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</si>
  <si>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</si>
  <si>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</si>
  <si>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</si>
  <si>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</si>
  <si>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</si>
  <si>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</si>
  <si>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</si>
  <si>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</si>
  <si>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</si>
  <si>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</si>
  <si>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</si>
  <si>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</si>
  <si>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</si>
  <si>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</si>
  <si>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</si>
  <si>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</si>
  <si>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</si>
  <si>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</si>
  <si>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</si>
  <si>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</si>
  <si>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</si>
  <si>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</si>
  <si>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</si>
  <si>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</si>
  <si>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</si>
  <si>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</si>
  <si>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</si>
  <si>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</si>
  <si>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</si>
  <si>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</si>
  <si>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</si>
  <si>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</si>
  <si>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</si>
  <si>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</si>
  <si>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</si>
  <si>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</si>
  <si>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</si>
  <si>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</si>
  <si>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</si>
  <si>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</si>
  <si>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</si>
  <si>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</si>
  <si>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</si>
  <si>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</si>
  <si>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</si>
  <si>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</si>
  <si>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</si>
  <si>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</si>
  <si>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</si>
  <si>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</si>
  <si>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</si>
  <si>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</si>
  <si>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</si>
  <si>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</si>
  <si>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</si>
  <si>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</si>
  <si>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</si>
  <si>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</si>
  <si>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</si>
  <si>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</si>
  <si>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</si>
  <si>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</si>
  <si>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</si>
  <si>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</si>
  <si>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</si>
  <si>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</si>
  <si>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</si>
  <si>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</si>
  <si>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</si>
  <si>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</si>
  <si>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</si>
  <si>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</si>
  <si>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</si>
  <si>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</si>
  <si>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</si>
  <si>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</si>
  <si>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</si>
  <si>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</si>
  <si>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</si>
  <si>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</si>
  <si>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</si>
  <si>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</si>
  <si>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</si>
  <si>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</si>
  <si>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</si>
  <si>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</si>
  <si>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</si>
  <si>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</si>
  <si>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</si>
  <si>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</si>
  <si>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</si>
  <si>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</si>
  <si>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</si>
  <si>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</si>
  <si>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</si>
  <si>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</si>
  <si>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</si>
  <si>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</si>
  <si>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</si>
  <si>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</si>
  <si>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</si>
  <si>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</si>
  <si>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</si>
  <si>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</si>
  <si>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</si>
  <si>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</si>
  <si>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</si>
  <si>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</si>
  <si>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</si>
  <si>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</si>
  <si>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</si>
  <si>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</si>
  <si>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</si>
  <si>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</si>
  <si>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</si>
  <si>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</si>
  <si>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</si>
  <si>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</si>
  <si>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</si>
  <si>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</si>
  <si>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</si>
  <si>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</si>
  <si>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</si>
  <si>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</si>
  <si>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</si>
  <si>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</si>
  <si>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</si>
  <si>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</si>
  <si>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</si>
  <si>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</si>
  <si>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</si>
  <si>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</si>
  <si>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</si>
  <si>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</si>
  <si>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</si>
  <si>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</si>
  <si>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</si>
  <si>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</si>
  <si>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</si>
  <si>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</si>
  <si>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</si>
  <si>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</si>
  <si>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</si>
  <si>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</si>
  <si>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</si>
  <si>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</si>
  <si>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</si>
  <si>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</si>
  <si>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</si>
  <si>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</si>
  <si>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</si>
  <si>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</si>
  <si>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</si>
  <si>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</si>
  <si>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</si>
  <si>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</si>
  <si>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</si>
  <si>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</si>
  <si>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</si>
  <si>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</si>
  <si>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</si>
  <si>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</si>
  <si>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</si>
  <si>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</si>
  <si>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</si>
  <si>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</si>
  <si>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</si>
  <si>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</si>
  <si>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</si>
  <si>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</si>
  <si>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</si>
  <si>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</si>
  <si>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</si>
  <si>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</si>
  <si>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</si>
  <si>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</si>
  <si>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</si>
  <si>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</si>
  <si>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</si>
  <si>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</si>
  <si>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</si>
  <si>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</si>
  <si>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</si>
  <si>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</si>
  <si>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</si>
  <si>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</si>
  <si>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</si>
  <si>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</si>
  <si>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</si>
  <si>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</si>
  <si>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</si>
  <si>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</si>
  <si>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</si>
  <si>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</si>
  <si>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</si>
  <si>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</si>
  <si>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</si>
  <si>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</si>
  <si>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</si>
  <si>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</si>
  <si>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</si>
  <si>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</si>
  <si>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</si>
  <si>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</si>
  <si>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</si>
  <si>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</si>
  <si>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</si>
  <si>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</si>
  <si>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</si>
  <si>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</si>
  <si>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</si>
  <si>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</si>
  <si>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</si>
  <si>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</si>
  <si>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</si>
  <si>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</si>
  <si>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</si>
  <si>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</si>
  <si>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</si>
  <si>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</si>
  <si>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</si>
  <si>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</si>
  <si>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</si>
  <si>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</si>
  <si>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</si>
  <si>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</si>
  <si>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</si>
  <si>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</si>
  <si>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</si>
  <si>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</si>
  <si>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</si>
  <si>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</si>
  <si>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</si>
  <si>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</si>
  <si>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</si>
  <si>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</si>
  <si>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</si>
  <si>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</si>
  <si>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</si>
  <si>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</si>
  <si>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</si>
  <si>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</si>
  <si>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</si>
  <si>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</si>
  <si>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</si>
  <si>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</si>
  <si>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</si>
  <si>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</si>
  <si>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</si>
  <si>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</si>
  <si>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</si>
  <si>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</si>
  <si>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</si>
  <si>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</si>
  <si>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</si>
  <si>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</si>
  <si>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</si>
  <si>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</si>
  <si>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</si>
  <si>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</si>
  <si>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</si>
  <si>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</si>
  <si>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</si>
  <si>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</si>
  <si>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</si>
  <si>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</si>
  <si>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</si>
  <si>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</si>
  <si>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</si>
  <si>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</si>
  <si>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</si>
  <si>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</si>
  <si>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</si>
  <si>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</si>
  <si>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</si>
  <si>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</si>
  <si>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</si>
  <si>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</si>
  <si>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</si>
  <si>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</si>
  <si>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</si>
  <si>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</si>
  <si>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</si>
  <si>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</si>
  <si>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</si>
  <si>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</si>
  <si>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</si>
  <si>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</si>
  <si>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</si>
  <si>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</si>
  <si>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</si>
  <si>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</si>
  <si>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</si>
  <si>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</si>
  <si>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</si>
  <si>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</si>
  <si>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</si>
  <si>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</si>
  <si>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</si>
  <si>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</si>
  <si>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</si>
  <si>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</si>
  <si>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</si>
  <si>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</si>
  <si>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</si>
  <si>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</si>
  <si>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</si>
  <si>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</si>
  <si>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</si>
  <si>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</si>
  <si>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</si>
  <si>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</si>
  <si>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</si>
  <si>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</si>
  <si>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</si>
  <si>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</si>
  <si>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</si>
  <si>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</si>
  <si>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</si>
  <si>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</si>
  <si>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</si>
  <si>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</si>
  <si>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</si>
  <si>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</si>
  <si>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</si>
  <si>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</si>
  <si>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</si>
  <si>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</si>
  <si>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</si>
  <si>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</si>
  <si>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</si>
  <si>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</si>
  <si>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</si>
  <si>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</si>
  <si>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</si>
  <si>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</si>
  <si>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</si>
  <si>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</si>
  <si>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</si>
  <si>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</si>
  <si>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</si>
  <si>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</si>
  <si>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</si>
  <si>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</si>
  <si>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</si>
  <si>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</si>
  <si>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</si>
  <si>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</si>
  <si>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</si>
  <si>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</si>
  <si>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</si>
  <si>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</si>
  <si>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</si>
  <si>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</si>
  <si>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</si>
  <si>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</si>
  <si>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</si>
  <si>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</si>
  <si>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</si>
  <si>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</si>
  <si>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</si>
  <si>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</si>
  <si>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</si>
  <si>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</si>
  <si>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</si>
  <si>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</si>
  <si>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</si>
  <si>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</si>
  <si>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</si>
  <si>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</si>
  <si>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</si>
  <si>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</si>
  <si>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</si>
  <si>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</si>
  <si>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</si>
  <si>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</si>
  <si>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</si>
  <si>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</si>
  <si>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</si>
  <si>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</si>
  <si>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</si>
  <si>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</si>
  <si>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</si>
  <si>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</si>
  <si>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</si>
  <si>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</si>
  <si>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</si>
  <si>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</si>
  <si>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</si>
  <si>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</si>
  <si>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</si>
  <si>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</si>
  <si>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</si>
  <si>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</si>
  <si>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</si>
  <si>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</si>
  <si>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</si>
  <si>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</si>
  <si>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</si>
  <si>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</si>
  <si>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</si>
  <si>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</si>
  <si>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</si>
  <si>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</si>
  <si>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</si>
  <si>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</si>
  <si>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</si>
  <si>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</si>
  <si>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</si>
  <si>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</si>
  <si>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</si>
  <si>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</si>
  <si>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</si>
  <si>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</si>
  <si>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</si>
  <si>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</si>
  <si>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</si>
  <si>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</si>
  <si>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</si>
  <si>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</si>
  <si>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</si>
  <si>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</si>
  <si>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</si>
  <si>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</si>
  <si>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</si>
  <si>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</si>
  <si>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</si>
  <si>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</si>
  <si>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</si>
  <si>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</si>
  <si>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</si>
  <si>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</si>
  <si>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</si>
  <si>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</si>
  <si>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</si>
  <si>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</si>
  <si>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</si>
  <si>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</si>
  <si>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</si>
  <si>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</si>
  <si>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</si>
  <si>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</si>
  <si>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</si>
  <si>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</si>
  <si>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</si>
  <si>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</si>
  <si>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</si>
  <si>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</si>
  <si>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</si>
  <si>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</si>
  <si>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</si>
  <si>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</si>
  <si>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</si>
  <si>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</si>
  <si>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</si>
  <si>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</si>
  <si>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</si>
  <si>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</si>
  <si>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</si>
  <si>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</si>
  <si>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</si>
  <si>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</si>
  <si>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</si>
  <si>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</si>
  <si>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</si>
  <si>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</si>
  <si>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</si>
  <si>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</si>
  <si>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</si>
  <si>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</si>
  <si>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</si>
  <si>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</si>
  <si>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</si>
  <si>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</si>
  <si>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</si>
  <si>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</si>
  <si>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</si>
  <si>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</si>
  <si>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</si>
  <si>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</si>
  <si>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</si>
  <si>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</si>
  <si>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</si>
  <si>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</si>
  <si>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</si>
  <si>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</si>
  <si>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</si>
  <si>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</si>
  <si>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</si>
  <si>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</si>
  <si>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</si>
  <si>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</si>
  <si>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</si>
  <si>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</si>
  <si>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</si>
  <si>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</si>
  <si>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</si>
  <si>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</si>
  <si>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</si>
  <si>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</si>
  <si>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</si>
  <si>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</si>
  <si>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</si>
  <si>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</si>
  <si>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</si>
  <si>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</si>
  <si>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</si>
  <si>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</si>
  <si>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</si>
  <si>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</si>
  <si>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</si>
  <si>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</si>
  <si>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</si>
  <si>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</si>
  <si>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</si>
  <si>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</si>
  <si>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</si>
  <si>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</si>
  <si>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</si>
  <si>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</si>
  <si>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</si>
  <si>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</si>
  <si>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</si>
  <si>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</si>
  <si>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</si>
  <si>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</si>
  <si>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</si>
  <si>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</si>
  <si>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</si>
  <si>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</si>
  <si>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</si>
  <si>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</si>
  <si>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</si>
  <si>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</si>
  <si>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</si>
  <si>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</si>
  <si>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</si>
  <si>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</si>
  <si>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</si>
  <si>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</si>
  <si>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</si>
  <si>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</si>
  <si>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</si>
  <si>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</si>
  <si>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</si>
  <si>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</si>
  <si>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</si>
  <si>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</si>
  <si>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</si>
  <si>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</si>
  <si>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</si>
  <si>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</si>
  <si>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</si>
  <si>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</si>
  <si>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</si>
  <si>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</si>
  <si>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</si>
  <si>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</si>
  <si>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</si>
  <si>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</si>
  <si>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</si>
  <si>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</si>
  <si>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</si>
  <si>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</si>
  <si>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</si>
  <si>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</si>
  <si>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</si>
  <si>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</si>
  <si>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</si>
  <si>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</si>
  <si>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</si>
  <si>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</si>
  <si>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</si>
  <si>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</si>
  <si>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</si>
  <si>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</si>
  <si>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</si>
  <si>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</si>
  <si>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</si>
  <si>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</si>
  <si>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</si>
  <si>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</si>
  <si>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</si>
  <si>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</si>
  <si>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</si>
  <si>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</si>
  <si>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</si>
  <si>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</si>
  <si>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</si>
  <si>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</si>
  <si>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</si>
  <si>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</si>
  <si>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</si>
  <si>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</si>
  <si>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</si>
  <si>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</si>
  <si>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</si>
  <si>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</si>
  <si>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</si>
  <si>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</si>
  <si>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</si>
  <si>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</si>
  <si>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</si>
  <si>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</si>
  <si>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</si>
  <si>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</si>
  <si>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</si>
  <si>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</si>
  <si>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</si>
  <si>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</si>
  <si>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</si>
  <si>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</si>
  <si>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</si>
  <si>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</si>
  <si>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</si>
  <si>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</si>
  <si>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</si>
  <si>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</si>
  <si>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</si>
  <si>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</si>
  <si>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</si>
  <si>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</si>
  <si>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</si>
  <si>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</si>
  <si>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</si>
  <si>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</si>
  <si>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</si>
  <si>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</si>
  <si>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</si>
  <si>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</si>
  <si>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</si>
  <si>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</si>
  <si>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</si>
  <si>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</si>
  <si>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</si>
  <si>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</si>
  <si>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</si>
  <si>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</si>
  <si>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</si>
  <si>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</si>
  <si>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</si>
  <si>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</si>
  <si>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</si>
  <si>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</si>
  <si>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</si>
  <si>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</si>
  <si>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</si>
  <si>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</si>
  <si>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</si>
  <si>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</si>
  <si>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</si>
  <si>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</si>
  <si>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</si>
  <si>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</si>
  <si>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</si>
  <si>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</si>
  <si>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</si>
  <si>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</si>
  <si>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</si>
  <si>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</si>
  <si>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</si>
  <si>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</si>
  <si>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</si>
  <si>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</si>
  <si>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</si>
  <si>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</si>
  <si>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</si>
  <si>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</si>
  <si>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</si>
  <si>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</si>
  <si>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</si>
  <si>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</si>
  <si>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</si>
  <si>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</si>
  <si>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</si>
  <si>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</si>
  <si>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</si>
  <si>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</si>
  <si>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</si>
  <si>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</si>
  <si>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</si>
  <si>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</si>
  <si>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</si>
  <si>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</si>
  <si>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</si>
  <si>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</si>
  <si>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</si>
  <si>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</si>
  <si>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</si>
  <si>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</si>
  <si>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</si>
  <si>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</si>
  <si>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</si>
  <si>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</si>
  <si>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</si>
  <si>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</si>
  <si>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</si>
  <si>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</si>
  <si>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</si>
  <si>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</si>
  <si>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</si>
  <si>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</si>
  <si>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</si>
  <si>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</si>
  <si>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</si>
  <si>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</si>
  <si>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</si>
  <si>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</si>
  <si>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</si>
  <si>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</si>
  <si>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</si>
  <si>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</si>
  <si>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</si>
  <si>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</si>
  <si>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</si>
  <si>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</si>
  <si>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</si>
  <si>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</si>
  <si>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</si>
  <si>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</si>
  <si>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</si>
  <si>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</si>
  <si>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</si>
  <si>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</si>
  <si>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</si>
  <si>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</si>
  <si>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</si>
  <si>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</si>
  <si>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</si>
  <si>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</si>
  <si>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</si>
  <si>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</si>
  <si>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</si>
  <si>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</si>
  <si>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</si>
  <si>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</si>
  <si>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</si>
  <si>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</si>
  <si>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</si>
  <si>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</si>
  <si>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</si>
  <si>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</si>
  <si>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</si>
  <si>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</si>
  <si>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</si>
  <si>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</si>
  <si>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</si>
  <si>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</si>
  <si>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</si>
  <si>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</si>
  <si>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</si>
  <si>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</si>
  <si>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</si>
  <si>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</si>
  <si>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</si>
  <si>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</si>
  <si>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</si>
  <si>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</si>
  <si>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</si>
  <si>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</si>
  <si>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</si>
  <si>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</si>
  <si>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</si>
  <si>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</si>
  <si>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</si>
  <si>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</si>
  <si>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</si>
  <si>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</si>
  <si>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</si>
  <si>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</si>
  <si>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</si>
  <si>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</si>
  <si>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</si>
  <si>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</si>
  <si>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</si>
  <si>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</si>
  <si>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</si>
  <si>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</si>
  <si>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</si>
  <si>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</si>
  <si>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</si>
  <si>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</si>
  <si>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</si>
  <si>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</si>
  <si>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</si>
  <si>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</si>
  <si>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</si>
  <si>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</si>
  <si>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</si>
  <si>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</si>
  <si>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</si>
  <si>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</si>
  <si>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</si>
  <si>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</si>
  <si>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</si>
  <si>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</si>
  <si>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</si>
  <si>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</si>
  <si>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</si>
  <si>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</si>
  <si>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</si>
  <si>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</si>
  <si>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</si>
  <si>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</si>
  <si>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</si>
  <si>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</si>
  <si>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</si>
  <si>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</si>
  <si>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</si>
  <si>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</si>
  <si>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</si>
  <si>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</si>
  <si>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</si>
  <si>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</si>
  <si>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</si>
  <si>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</si>
  <si>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</si>
  <si>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</si>
  <si>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</si>
  <si>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</si>
  <si>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</si>
  <si>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</si>
  <si>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</si>
  <si>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</si>
  <si>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</si>
  <si>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</si>
  <si>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</si>
  <si>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</si>
  <si>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</si>
  <si>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</si>
  <si>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</si>
  <si>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</si>
  <si>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</si>
  <si>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</si>
  <si>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</si>
  <si>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</si>
  <si>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</si>
  <si>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</si>
  <si>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</si>
  <si>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</si>
  <si>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</si>
  <si>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</si>
  <si>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</si>
  <si>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</si>
  <si>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</si>
  <si>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</si>
  <si>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</si>
  <si>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</si>
  <si>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</si>
  <si>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</si>
  <si>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</si>
  <si>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</si>
  <si>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</si>
  <si>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</si>
  <si>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</si>
  <si>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</si>
  <si>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</si>
  <si>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</si>
  <si>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</si>
  <si>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</si>
  <si>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</si>
  <si>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</si>
  <si>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</si>
  <si>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</si>
  <si>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</si>
  <si>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</si>
  <si>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</si>
  <si>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</si>
  <si>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</si>
  <si>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</si>
  <si>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</si>
  <si>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</si>
  <si>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</si>
  <si>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</si>
  <si>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</si>
  <si>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</si>
  <si>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</si>
  <si>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</si>
  <si>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</si>
  <si>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</si>
  <si>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</si>
  <si>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</si>
  <si>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</si>
  <si>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</si>
  <si>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</si>
  <si>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</si>
  <si>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</si>
  <si>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</si>
  <si>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</si>
  <si>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</si>
  <si>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</si>
  <si>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</si>
  <si>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</si>
  <si>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</si>
  <si>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</si>
  <si>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</si>
  <si>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</si>
  <si>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</si>
  <si>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</si>
  <si>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</si>
  <si>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</si>
  <si>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</si>
  <si>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</si>
  <si>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</si>
  <si>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</si>
  <si>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</si>
  <si>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</si>
  <si>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</si>
  <si>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</si>
  <si>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</si>
  <si>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</si>
  <si>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</si>
  <si>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</si>
  <si>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</si>
  <si>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</si>
  <si>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</si>
  <si>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</si>
  <si>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</si>
  <si>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</si>
  <si>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</si>
  <si>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</si>
  <si>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</si>
  <si>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</si>
  <si>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</si>
  <si>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</si>
  <si>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</si>
  <si>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</si>
  <si>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</si>
  <si>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</si>
  <si>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</si>
  <si>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</si>
  <si>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</si>
  <si>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</si>
  <si>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</si>
  <si>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</si>
  <si>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</si>
  <si>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</si>
  <si>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</si>
  <si>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</si>
  <si>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</si>
  <si>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</si>
  <si>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</si>
  <si>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</si>
  <si>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</si>
  <si>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</si>
  <si>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</si>
  <si>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</si>
  <si>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</si>
  <si>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</si>
  <si>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</si>
  <si>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</si>
  <si>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</si>
  <si>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</si>
  <si>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</si>
  <si>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</si>
  <si>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</si>
  <si>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</si>
  <si>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</si>
  <si>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</si>
  <si>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</si>
  <si>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</si>
  <si>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</si>
  <si>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</si>
  <si>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</si>
  <si>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</si>
  <si>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</si>
  <si>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</si>
  <si>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</si>
  <si>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</si>
  <si>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</si>
  <si>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</si>
  <si>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</si>
  <si>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</si>
  <si>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</si>
  <si>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</si>
  <si>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</si>
  <si>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</si>
  <si>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</si>
  <si>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</si>
  <si>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</si>
  <si>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</si>
  <si>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</si>
  <si>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</si>
  <si>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</si>
  <si>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</si>
  <si>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</si>
  <si>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</si>
  <si>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</si>
  <si>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</si>
  <si>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</si>
  <si>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</si>
  <si>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</si>
  <si>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</si>
  <si>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</si>
  <si>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</si>
  <si>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</si>
  <si>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</si>
  <si>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</si>
  <si>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</si>
  <si>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</si>
  <si>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</si>
  <si>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</si>
  <si>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</si>
  <si>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</si>
  <si>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</si>
  <si>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</si>
  <si>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</si>
  <si>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</si>
  <si>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</si>
  <si>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</si>
  <si>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</si>
  <si>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</si>
  <si>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</si>
  <si>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</si>
  <si>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</si>
  <si>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</si>
  <si>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</si>
  <si>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</si>
  <si>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</si>
  <si>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</si>
  <si>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</si>
  <si>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</si>
  <si>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</si>
  <si>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</si>
  <si>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</si>
  <si>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</si>
  <si>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</si>
  <si>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</si>
  <si>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</si>
  <si>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</si>
  <si>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</si>
  <si>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</si>
  <si>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</si>
  <si>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</si>
  <si>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</si>
  <si>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</si>
  <si>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</si>
  <si>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</si>
  <si>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</si>
  <si>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</si>
  <si>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</si>
  <si>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</si>
  <si>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</si>
  <si>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</si>
  <si>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</si>
  <si>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</si>
  <si>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</si>
  <si>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</si>
  <si>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</si>
  <si>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</si>
  <si>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</si>
  <si>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</si>
  <si>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</si>
  <si>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</si>
  <si>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</si>
  <si>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</si>
  <si>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</si>
  <si>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</si>
  <si>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</si>
  <si>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</si>
  <si>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</si>
  <si>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</si>
  <si>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</si>
  <si>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</si>
  <si>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</si>
  <si>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</si>
  <si>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</si>
  <si>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</si>
  <si>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</si>
  <si>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</si>
  <si>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</si>
  <si>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</si>
  <si>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</si>
  <si>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</si>
  <si>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</si>
  <si>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</si>
  <si>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</si>
  <si>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</si>
  <si>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</si>
  <si>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</si>
  <si>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</si>
  <si>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</si>
  <si>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</si>
  <si>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</si>
  <si>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</si>
  <si>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</si>
  <si>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</si>
  <si>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</si>
  <si>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</si>
  <si>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</si>
  <si>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</si>
  <si>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</si>
  <si>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</si>
  <si>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</si>
  <si>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</si>
  <si>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</si>
  <si>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</si>
  <si>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</si>
  <si>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</si>
  <si>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</si>
  <si>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</si>
  <si>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</si>
  <si>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</si>
  <si>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</si>
  <si>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</si>
  <si>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</si>
  <si>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</si>
  <si>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</si>
  <si>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</si>
  <si>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</si>
  <si>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</si>
  <si>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</si>
  <si>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</si>
  <si>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</si>
  <si>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</si>
  <si>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</si>
  <si>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</si>
  <si>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</si>
  <si>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</si>
  <si>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</si>
  <si>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</si>
  <si>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</si>
  <si>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</si>
  <si>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</si>
  <si>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</si>
  <si>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</si>
  <si>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</si>
  <si>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</si>
  <si>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</si>
  <si>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</si>
  <si>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</si>
  <si>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</si>
  <si>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</si>
  <si>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</si>
  <si>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</si>
  <si>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</si>
  <si>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</si>
  <si>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</si>
  <si>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</si>
  <si>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</si>
  <si>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</si>
  <si>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</si>
  <si>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</si>
  <si>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</si>
  <si>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</si>
  <si>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</si>
  <si>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</si>
  <si>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</si>
  <si>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</si>
  <si>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</si>
  <si>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</si>
  <si>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</si>
  <si>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</si>
  <si>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</si>
  <si>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</si>
  <si>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</si>
  <si>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</si>
  <si>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</si>
  <si>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</si>
  <si>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</si>
  <si>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</si>
  <si>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</si>
  <si>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</si>
  <si>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</si>
  <si>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</si>
  <si>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</si>
  <si>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</si>
  <si>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</si>
  <si>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</si>
  <si>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</si>
  <si>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</si>
  <si>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</si>
  <si>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</si>
  <si>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</si>
  <si>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</si>
  <si>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</si>
  <si>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</si>
  <si>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</si>
  <si>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</si>
  <si>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</si>
  <si>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</si>
  <si>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</si>
  <si>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</si>
  <si>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</si>
  <si>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</si>
  <si>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</si>
  <si>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</si>
  <si>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</si>
  <si>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</si>
  <si>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</si>
  <si>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</si>
  <si>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</si>
  <si>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</si>
  <si>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</si>
  <si>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</si>
  <si>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</si>
  <si>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</si>
  <si>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</si>
  <si>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</si>
  <si>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</si>
  <si>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</si>
  <si>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</si>
  <si>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</si>
  <si>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</si>
  <si>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</si>
  <si>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</si>
  <si>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</si>
  <si>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</si>
  <si>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</si>
  <si>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</si>
  <si>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</si>
  <si>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</si>
  <si>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</si>
  <si>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</si>
  <si>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</si>
  <si>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</si>
  <si>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</si>
  <si>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</si>
  <si>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</si>
  <si>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</si>
  <si>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</si>
  <si>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</si>
  <si>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</si>
  <si>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</si>
  <si>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</si>
  <si>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</si>
  <si>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</si>
  <si>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</si>
  <si>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</si>
  <si>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</si>
  <si>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</si>
  <si>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</si>
  <si>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</si>
  <si>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</si>
  <si>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</si>
  <si>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</si>
  <si>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</si>
  <si>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</si>
  <si>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</si>
  <si>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</si>
  <si>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</si>
  <si>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</si>
  <si>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</si>
  <si>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</si>
  <si>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</si>
  <si>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</si>
  <si>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</si>
  <si>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</si>
  <si>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</si>
  <si>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</si>
  <si>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</si>
  <si>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</si>
  <si>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</si>
  <si>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</si>
  <si>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</si>
  <si>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</si>
  <si>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</si>
  <si>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</si>
  <si>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</si>
  <si>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</si>
  <si>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</si>
  <si>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</si>
  <si>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</si>
  <si>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</si>
  <si>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</si>
  <si>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</si>
  <si>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</si>
  <si>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</si>
  <si>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</si>
  <si>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</si>
  <si>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</si>
  <si>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</si>
  <si>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</si>
  <si>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</si>
  <si>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</si>
  <si>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</si>
  <si>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</si>
  <si>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</si>
  <si>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</si>
  <si>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</si>
  <si>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</si>
  <si>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</si>
  <si>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</si>
  <si>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</si>
  <si>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</si>
  <si>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</si>
  <si>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</si>
  <si>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</si>
  <si>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</si>
  <si>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</si>
  <si>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</si>
  <si>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</si>
  <si>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</si>
  <si>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</si>
  <si>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</si>
  <si>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</si>
  <si>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</si>
  <si>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</si>
  <si>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</si>
  <si>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</si>
  <si>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</si>
  <si>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</si>
  <si>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</si>
  <si>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</si>
  <si>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</si>
  <si>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</si>
  <si>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</si>
  <si>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</si>
  <si>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</si>
  <si>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</si>
  <si>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</si>
  <si>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</si>
  <si>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</si>
  <si>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</si>
  <si>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</si>
  <si>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</si>
  <si>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</si>
  <si>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</si>
  <si>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</si>
  <si>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</si>
  <si>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</si>
  <si>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</si>
  <si>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</si>
  <si>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</si>
  <si>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</si>
  <si>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</si>
  <si>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</si>
  <si>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</si>
  <si>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</si>
  <si>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</si>
  <si>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</si>
  <si>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</si>
  <si>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</si>
  <si>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</si>
  <si>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</si>
  <si>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</si>
  <si>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</si>
  <si>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</si>
  <si>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</si>
  <si>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</si>
  <si>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</si>
  <si>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</si>
  <si>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</si>
  <si>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</si>
  <si>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</si>
  <si>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</si>
  <si>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</si>
  <si>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</si>
  <si>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</si>
  <si>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</si>
  <si>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</si>
  <si>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</si>
  <si>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</si>
  <si>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</si>
  <si>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</si>
  <si>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</si>
  <si>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</si>
  <si>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</si>
  <si>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</si>
  <si>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</si>
  <si>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</si>
  <si>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</si>
  <si>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</si>
  <si>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</si>
  <si>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</si>
  <si>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</si>
  <si>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</si>
  <si>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</si>
  <si>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</si>
  <si>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</si>
  <si>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</si>
  <si>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</si>
  <si>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</si>
  <si>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</si>
  <si>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</si>
  <si>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</si>
  <si>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</si>
  <si>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</si>
  <si>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</si>
  <si>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</si>
  <si>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</si>
  <si>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</si>
  <si>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</si>
  <si>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</si>
  <si>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</si>
  <si>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</si>
  <si>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</si>
  <si>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</si>
  <si>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</si>
  <si>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</si>
  <si>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</si>
  <si>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</si>
  <si>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</si>
  <si>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</si>
  <si>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</si>
  <si>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</si>
  <si>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</si>
  <si>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</si>
  <si>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</si>
  <si>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</si>
  <si>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</si>
  <si>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</si>
  <si>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</si>
  <si>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</si>
  <si>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</si>
  <si>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</si>
  <si>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</si>
  <si>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</si>
  <si>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</si>
  <si>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</si>
  <si>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</si>
  <si>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</si>
  <si>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</si>
  <si>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</si>
  <si>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</si>
  <si>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</si>
  <si>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</si>
  <si>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</si>
  <si>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</si>
  <si>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</si>
  <si>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</si>
  <si>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</si>
  <si>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</si>
  <si>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</si>
  <si>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</si>
  <si>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</si>
  <si>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</si>
  <si>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</si>
  <si>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</si>
  <si>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</si>
  <si>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</si>
  <si>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</si>
  <si>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</si>
  <si>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</si>
  <si>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</si>
  <si>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</si>
  <si>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</si>
  <si>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</si>
  <si>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</si>
  <si>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</si>
  <si>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</si>
  <si>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</si>
  <si>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</si>
  <si>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</si>
  <si>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</si>
  <si>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</si>
  <si>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</si>
  <si>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</si>
  <si>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</si>
  <si>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</si>
  <si>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</si>
  <si>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</si>
  <si>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</si>
  <si>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</si>
  <si>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</si>
  <si>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</si>
  <si>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</si>
  <si>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</si>
  <si>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</si>
  <si>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</si>
  <si>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</si>
  <si>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</si>
  <si>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</si>
  <si>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</si>
  <si>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</si>
  <si>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</si>
  <si>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</si>
  <si>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</si>
  <si>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</si>
  <si>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</si>
  <si>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</si>
  <si>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</si>
  <si>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</si>
  <si>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</si>
  <si>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</si>
  <si>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</si>
  <si>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</si>
  <si>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</si>
  <si>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</si>
  <si>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</si>
  <si>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</si>
  <si>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</si>
  <si>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</si>
  <si>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</si>
  <si>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</si>
  <si>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</si>
  <si>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</si>
  <si>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</si>
  <si>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</si>
  <si>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</si>
  <si>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</si>
  <si>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</si>
  <si>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</si>
  <si>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</si>
  <si>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</si>
  <si>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</si>
  <si>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</si>
  <si>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</si>
  <si>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</si>
  <si>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</si>
  <si>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</si>
  <si>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</si>
  <si>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</si>
  <si>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</si>
  <si>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</si>
  <si>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</si>
  <si>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</si>
  <si>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</si>
  <si>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</si>
  <si>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</si>
  <si>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</si>
  <si>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</si>
  <si>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</si>
  <si>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</si>
  <si>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</si>
  <si>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</si>
  <si>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</si>
  <si>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</si>
  <si>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</si>
  <si>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</si>
  <si>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</si>
  <si>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</si>
  <si>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</si>
  <si>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</si>
  <si>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</si>
  <si>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</si>
  <si>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</si>
  <si>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</si>
  <si>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</si>
  <si>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</si>
  <si>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</si>
  <si>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</si>
  <si>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</si>
  <si>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</si>
  <si>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</si>
  <si>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</si>
  <si>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</si>
  <si>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</si>
  <si>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</si>
  <si>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</si>
  <si>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</si>
  <si>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</si>
  <si>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</si>
  <si>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</si>
  <si>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</si>
  <si>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</si>
  <si>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</si>
  <si>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</si>
  <si>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</si>
  <si>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</si>
  <si>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</si>
  <si>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</si>
  <si>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</si>
  <si>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</si>
  <si>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</si>
  <si>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</si>
  <si>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</si>
  <si>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</si>
  <si>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</si>
  <si>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</si>
  <si>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</si>
  <si>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</si>
  <si>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</si>
  <si>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</si>
  <si>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</si>
  <si>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</si>
  <si>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</si>
  <si>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</si>
  <si>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</si>
  <si>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</si>
  <si>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</si>
  <si>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</si>
  <si>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</si>
  <si>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</si>
  <si>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</si>
  <si>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</si>
  <si>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</si>
  <si>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</si>
  <si>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</si>
  <si>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</si>
  <si>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</si>
  <si>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</si>
  <si>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</si>
  <si>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</si>
  <si>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</si>
  <si>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</si>
  <si>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</si>
  <si>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</si>
  <si>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</si>
  <si>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</si>
  <si>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</si>
  <si>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</si>
  <si>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</si>
  <si>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</si>
  <si>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</si>
  <si>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</si>
  <si>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</si>
  <si>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</si>
  <si>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</si>
  <si>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</si>
  <si>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</si>
  <si>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</si>
  <si>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</si>
  <si>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</si>
  <si>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</si>
  <si>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</si>
  <si>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</si>
  <si>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</si>
  <si>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</si>
  <si>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</si>
  <si>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</si>
  <si>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</si>
  <si>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</si>
  <si>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</si>
  <si>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</si>
  <si>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</si>
  <si>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</si>
  <si>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</si>
  <si>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</si>
  <si>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</si>
  <si>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</si>
  <si>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</si>
  <si>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</si>
  <si>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</si>
  <si>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</si>
  <si>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</si>
  <si>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</si>
  <si>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</si>
  <si>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</si>
  <si>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</si>
  <si>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</si>
  <si>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</si>
  <si>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</si>
  <si>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</si>
  <si>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</si>
  <si>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</si>
  <si>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</si>
  <si>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</si>
  <si>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</si>
  <si>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</si>
  <si>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</si>
  <si>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</si>
  <si>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</si>
  <si>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</si>
  <si>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</si>
  <si>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</si>
  <si>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</si>
  <si>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</si>
  <si>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</si>
  <si>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</si>
  <si>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</si>
  <si>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</si>
  <si>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</si>
  <si>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</si>
  <si>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</si>
  <si>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</si>
  <si>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</si>
  <si>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</si>
  <si>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</si>
  <si>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</si>
  <si>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</si>
  <si>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</si>
  <si>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</si>
  <si>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</si>
  <si>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</si>
  <si>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</si>
  <si>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</si>
  <si>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</si>
  <si>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</si>
  <si>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</si>
  <si>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</si>
  <si>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</si>
  <si>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</si>
  <si>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</si>
  <si>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</si>
  <si>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</si>
  <si>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</si>
  <si>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</si>
  <si>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</si>
  <si>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</si>
  <si>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</si>
  <si>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</si>
  <si>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</si>
  <si>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</si>
  <si>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</si>
  <si>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</si>
  <si>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</si>
  <si>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</si>
  <si>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</si>
  <si>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</si>
  <si>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</si>
  <si>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</si>
  <si>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</si>
  <si>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</si>
  <si>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</si>
  <si>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</si>
  <si>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</si>
  <si>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</si>
  <si>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</si>
  <si>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</si>
  <si>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</si>
  <si>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</si>
  <si>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</si>
  <si>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</si>
  <si>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</si>
  <si>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</si>
  <si>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</si>
  <si>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</si>
  <si>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</si>
  <si>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</si>
  <si>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</si>
  <si>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</si>
  <si>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</si>
  <si>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</si>
  <si>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</si>
  <si>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</si>
  <si>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</si>
  <si>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</si>
  <si>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</si>
  <si>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</si>
  <si>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</si>
  <si>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</si>
  <si>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</si>
  <si>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</si>
  <si>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</si>
  <si>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</si>
  <si>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</si>
  <si>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</si>
  <si>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</si>
  <si>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</si>
  <si>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</si>
  <si>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</si>
  <si>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</si>
  <si>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</si>
  <si>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</si>
  <si>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</si>
  <si>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</si>
  <si>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</si>
  <si>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</si>
  <si>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</si>
  <si>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</si>
  <si>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</si>
  <si>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</si>
  <si>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</si>
  <si>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</si>
  <si>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</si>
  <si>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</si>
  <si>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</si>
  <si>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</si>
  <si>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</si>
  <si>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</si>
  <si>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</si>
  <si>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</si>
  <si>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</si>
  <si>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</si>
  <si>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</si>
  <si>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</si>
  <si>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</si>
  <si>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</si>
  <si>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</si>
  <si>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</si>
  <si>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</si>
  <si>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</si>
  <si>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</si>
  <si>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</si>
  <si>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</si>
  <si>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</si>
  <si>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</si>
  <si>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</si>
  <si>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</si>
  <si>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</si>
  <si>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</si>
  <si>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</si>
  <si>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</si>
  <si>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</si>
  <si>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</si>
  <si>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</si>
  <si>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</si>
  <si>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</si>
  <si>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</si>
  <si>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</si>
  <si>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</si>
  <si>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</si>
  <si>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</si>
  <si>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</si>
  <si>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</si>
  <si>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</si>
  <si>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</si>
  <si>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</si>
  <si>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</si>
  <si>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</si>
  <si>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</si>
  <si>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</si>
  <si>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</si>
  <si>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</si>
  <si>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</si>
  <si>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</si>
  <si>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</si>
  <si>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</si>
  <si>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</si>
  <si>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</si>
  <si>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</si>
  <si>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</si>
  <si>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</si>
  <si>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</si>
  <si>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</si>
  <si>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</si>
  <si>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</si>
  <si>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</si>
  <si>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</si>
  <si>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</si>
  <si>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</si>
  <si>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</si>
  <si>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</si>
  <si>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</si>
  <si>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</si>
  <si>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</si>
  <si>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</si>
  <si>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</si>
  <si>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</si>
  <si>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</si>
  <si>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</si>
  <si>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</si>
  <si>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</si>
  <si>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</si>
  <si>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</si>
  <si>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</si>
  <si>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</si>
  <si>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</si>
  <si>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</si>
  <si>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</si>
  <si>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</si>
  <si>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</si>
  <si>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</si>
  <si>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</si>
  <si>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</si>
  <si>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</si>
  <si>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</si>
  <si>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</si>
  <si>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</si>
  <si>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</si>
  <si>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</si>
  <si>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</si>
  <si>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</si>
  <si>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</si>
  <si>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</si>
  <si>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</si>
  <si>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</si>
  <si>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</si>
  <si>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</si>
  <si>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</si>
  <si>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</si>
  <si>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</si>
  <si>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</si>
  <si>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</si>
  <si>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</si>
  <si>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</si>
  <si>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</si>
  <si>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</si>
  <si>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</si>
  <si>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</si>
  <si>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</si>
  <si>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</si>
  <si>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</si>
  <si>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</si>
  <si>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</si>
  <si>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</si>
  <si>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</si>
  <si>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</si>
  <si>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</si>
  <si>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</si>
  <si>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</si>
  <si>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</si>
  <si>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</si>
  <si>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</si>
  <si>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</si>
  <si>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</si>
  <si>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</si>
  <si>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</si>
  <si>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</si>
  <si>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</si>
  <si>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</si>
  <si>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</si>
  <si>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</si>
  <si>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</si>
  <si>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</si>
  <si>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</si>
  <si>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</si>
  <si>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</si>
  <si>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</si>
  <si>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</si>
  <si>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</si>
  <si>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</si>
  <si>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</si>
  <si>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</si>
  <si>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</si>
  <si>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</si>
  <si>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</si>
  <si>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</si>
  <si>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</si>
  <si>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</si>
  <si>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</si>
  <si>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</si>
  <si>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</si>
  <si>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</si>
  <si>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</si>
  <si>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</si>
  <si>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</si>
  <si>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</si>
  <si>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</si>
  <si>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</si>
  <si>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</si>
  <si>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</si>
  <si>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</si>
  <si>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</si>
  <si>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</si>
  <si>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</si>
  <si>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</si>
  <si>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</si>
  <si>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</si>
  <si>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</si>
  <si>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</si>
  <si>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</si>
  <si>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</si>
  <si>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</si>
  <si>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</si>
  <si>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</si>
  <si>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</si>
  <si>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</si>
  <si>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</si>
  <si>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</si>
  <si>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</si>
  <si>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</si>
  <si>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</si>
  <si>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</si>
  <si>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</si>
  <si>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</si>
  <si>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</si>
  <si>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</si>
  <si>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</si>
  <si>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</si>
  <si>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</si>
  <si>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</si>
  <si>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</si>
  <si>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</si>
  <si>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</si>
  <si>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</si>
  <si>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</si>
  <si>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</si>
  <si>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</si>
  <si>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</si>
  <si>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</si>
  <si>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</si>
  <si>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</si>
  <si>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</si>
  <si>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</si>
  <si>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</si>
  <si>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</si>
  <si>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</si>
  <si>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</si>
  <si>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</si>
  <si>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</si>
  <si>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</si>
  <si>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</si>
  <si>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</si>
  <si>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</si>
  <si>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</si>
  <si>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</si>
  <si>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</si>
  <si>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</si>
  <si>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</si>
  <si>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</si>
  <si>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</si>
  <si>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</si>
  <si>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</si>
  <si>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</si>
  <si>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</si>
  <si>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</si>
  <si>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</si>
  <si>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</si>
  <si>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</si>
  <si>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</si>
  <si>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</si>
  <si>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</si>
  <si>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</si>
  <si>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</si>
  <si>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</si>
  <si>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</si>
  <si>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</si>
  <si>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</si>
  <si>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</si>
  <si>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</si>
  <si>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</si>
  <si>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</si>
  <si>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</si>
  <si>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</si>
  <si>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</si>
  <si>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</si>
  <si>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</si>
  <si>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</si>
  <si>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</si>
  <si>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</si>
  <si>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</si>
  <si>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</si>
  <si>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</si>
  <si>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</si>
  <si>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</si>
  <si>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</si>
  <si>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</si>
  <si>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</si>
  <si>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</si>
  <si>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</si>
  <si>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</si>
  <si>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</si>
  <si>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</si>
  <si>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</si>
  <si>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</si>
  <si>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</si>
  <si>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</si>
  <si>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</si>
  <si>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</si>
  <si>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</si>
  <si>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</si>
  <si>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</si>
  <si>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</si>
  <si>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</si>
  <si>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</si>
  <si>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</si>
  <si>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</si>
  <si>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</si>
  <si>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</si>
  <si>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</si>
  <si>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</si>
  <si>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</si>
  <si>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</si>
  <si>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</si>
  <si>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</si>
  <si>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</si>
  <si>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</si>
  <si>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</si>
  <si>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</si>
  <si>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</si>
  <si>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</si>
  <si>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</si>
  <si>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</si>
  <si>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</si>
  <si>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</si>
  <si>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</si>
  <si>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</si>
  <si>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</si>
  <si>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</si>
  <si>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</si>
  <si>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</si>
  <si>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</si>
  <si>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</si>
  <si>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</si>
  <si>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</si>
  <si>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</si>
  <si>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</si>
  <si>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</si>
  <si>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</si>
  <si>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</si>
  <si>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</si>
  <si>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</si>
  <si>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</si>
  <si>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</si>
  <si>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</si>
  <si>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</si>
  <si>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</si>
  <si>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</si>
  <si>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</si>
  <si>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</si>
  <si>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</si>
  <si>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</si>
  <si>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</si>
  <si>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</si>
  <si>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</si>
  <si>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</si>
  <si>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</si>
  <si>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</si>
  <si>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</si>
  <si>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</si>
  <si>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</si>
  <si>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</si>
  <si>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</si>
  <si>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</si>
  <si>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</si>
  <si>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</si>
  <si>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</si>
  <si>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</si>
  <si>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</si>
  <si>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</si>
  <si>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</si>
  <si>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</si>
  <si>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</si>
  <si>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</si>
  <si>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</si>
  <si>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</si>
  <si>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</si>
  <si>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</si>
  <si>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</si>
  <si>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</si>
  <si>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</si>
  <si>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</si>
  <si>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</si>
  <si>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</si>
  <si>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</si>
  <si>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</si>
  <si>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</si>
  <si>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</si>
  <si>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</si>
  <si>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</si>
  <si>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</si>
  <si>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</si>
  <si>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</si>
  <si>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</si>
  <si>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</si>
  <si>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</si>
  <si>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</si>
  <si>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</si>
  <si>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</si>
  <si>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</si>
  <si>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</si>
  <si>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</si>
  <si>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</si>
  <si>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</si>
  <si>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</si>
  <si>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</si>
  <si>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</si>
  <si>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</si>
  <si>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</si>
  <si>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</si>
  <si>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</si>
  <si>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</si>
  <si>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</si>
  <si>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</si>
  <si>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</si>
  <si>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</si>
  <si>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</si>
  <si>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</si>
  <si>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</si>
  <si>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</si>
  <si>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</si>
  <si>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</si>
  <si>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</si>
  <si>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</si>
  <si>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</si>
  <si>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</si>
  <si>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</si>
  <si>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</si>
  <si>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</si>
  <si>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</si>
  <si>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</si>
  <si>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</si>
  <si>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</si>
  <si>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</si>
  <si>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</si>
  <si>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</si>
  <si>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</si>
  <si>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</si>
  <si>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</si>
  <si>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</si>
  <si>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</si>
  <si>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</si>
  <si>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</si>
  <si>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</si>
  <si>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</si>
  <si>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</si>
  <si>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</si>
  <si>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</si>
  <si>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</si>
  <si>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</si>
  <si>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</si>
  <si>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</si>
  <si>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</si>
  <si>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</si>
  <si>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</si>
  <si>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</si>
  <si>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</si>
  <si>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</si>
  <si>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</si>
  <si>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</si>
  <si>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</si>
  <si>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</si>
  <si>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</si>
  <si>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</si>
  <si>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</si>
  <si>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</si>
  <si>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</si>
  <si>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</si>
  <si>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</si>
  <si>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</si>
  <si>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</si>
  <si>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</si>
  <si>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</si>
  <si>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</si>
  <si>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</si>
  <si>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</si>
  <si>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</si>
  <si>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</si>
  <si>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</si>
  <si>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</si>
  <si>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</si>
  <si>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</si>
  <si>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</si>
  <si>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</si>
  <si>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</si>
  <si>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</si>
  <si>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</si>
  <si>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</si>
  <si>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</si>
  <si>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</si>
  <si>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</si>
  <si>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</si>
  <si>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</si>
  <si>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</si>
  <si>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</si>
  <si>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</si>
  <si>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</si>
  <si>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</si>
  <si>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</si>
  <si>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</si>
  <si>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</si>
  <si>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</si>
  <si>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</si>
  <si>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</si>
  <si>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</si>
  <si>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</si>
  <si>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</si>
  <si>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</si>
  <si>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</si>
  <si>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</si>
  <si>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</si>
  <si>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</si>
  <si>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</si>
  <si>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</si>
  <si>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</si>
  <si>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</si>
  <si>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</si>
  <si>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</si>
  <si>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</si>
  <si>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</si>
  <si>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</si>
  <si>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</si>
  <si>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</si>
  <si>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</si>
  <si>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</si>
  <si>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</si>
  <si>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</si>
  <si>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</si>
  <si>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</si>
  <si>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</si>
  <si>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</si>
  <si>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</si>
  <si>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</si>
  <si>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</si>
  <si>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</si>
  <si>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</si>
  <si>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</si>
  <si>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</si>
  <si>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</si>
  <si>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</si>
  <si>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</si>
  <si>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</si>
  <si>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</si>
  <si>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</si>
  <si>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</si>
  <si>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</si>
  <si>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</si>
  <si>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</si>
  <si>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</si>
  <si>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</si>
  <si>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</si>
  <si>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</si>
  <si>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</si>
  <si>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</si>
  <si>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</si>
  <si>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</si>
  <si>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</si>
  <si>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</si>
  <si>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</si>
  <si>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</si>
  <si>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</si>
  <si>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</si>
  <si>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</si>
  <si>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</si>
  <si>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</si>
  <si>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</si>
  <si>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</si>
  <si>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</si>
  <si>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</si>
  <si>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</si>
  <si>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</si>
  <si>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</si>
  <si>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</si>
  <si>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</si>
  <si>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</si>
  <si>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</si>
  <si>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</si>
  <si>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</si>
  <si>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</si>
  <si>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</si>
  <si>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</si>
  <si>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</si>
  <si>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</si>
  <si>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</si>
  <si>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</si>
  <si>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</si>
  <si>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</si>
  <si>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</si>
  <si>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</si>
  <si>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</si>
  <si>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</si>
  <si>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</si>
  <si>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</si>
  <si>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</si>
  <si>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</si>
  <si>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</si>
  <si>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</si>
  <si>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</si>
  <si>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</si>
  <si>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</si>
  <si>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</si>
  <si>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</si>
  <si>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</si>
  <si>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</si>
  <si>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</si>
  <si>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</si>
  <si>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</si>
  <si>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</si>
  <si>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</si>
  <si>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</si>
  <si>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</si>
  <si>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</si>
  <si>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</si>
  <si>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</si>
  <si>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</si>
  <si>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</si>
  <si>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</si>
  <si>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</si>
  <si>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</si>
  <si>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</si>
  <si>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</si>
  <si>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</si>
  <si>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</si>
  <si>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</si>
  <si>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</si>
  <si>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</si>
  <si>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</si>
  <si>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</si>
  <si>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</si>
  <si>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</si>
  <si>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</si>
  <si>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</si>
  <si>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</si>
  <si>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</si>
  <si>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</si>
  <si>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</si>
  <si>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</si>
  <si>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</si>
  <si>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</si>
  <si>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</si>
  <si>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</si>
  <si>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</si>
  <si>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</si>
  <si>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</si>
  <si>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</si>
  <si>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</si>
  <si>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</si>
  <si>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</si>
  <si>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</si>
  <si>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</si>
  <si>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</si>
  <si>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</si>
  <si>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</si>
  <si>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</si>
  <si>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</si>
  <si>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</si>
  <si>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</si>
  <si>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</si>
  <si>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</si>
  <si>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</si>
  <si>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</si>
  <si>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</si>
  <si>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</si>
  <si>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</si>
  <si>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</si>
  <si>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</si>
  <si>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</si>
  <si>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</si>
  <si>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</si>
  <si>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</si>
  <si>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</si>
  <si>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</si>
  <si>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</si>
  <si>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</si>
  <si>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</si>
  <si>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</si>
  <si>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</si>
  <si>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</si>
  <si>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</si>
  <si>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</si>
  <si>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</si>
  <si>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</si>
  <si>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</si>
  <si>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</si>
  <si>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</si>
  <si>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</si>
  <si>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</si>
  <si>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</si>
  <si>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</si>
  <si>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</si>
  <si>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</si>
  <si>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</si>
  <si>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</si>
  <si>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</si>
  <si>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</si>
  <si>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</si>
  <si>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</si>
  <si>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</si>
  <si>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</si>
  <si>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</si>
  <si>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</si>
  <si>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</si>
  <si>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</si>
  <si>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</si>
  <si>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</si>
  <si>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</si>
  <si>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</si>
  <si>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</si>
  <si>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</si>
  <si>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</si>
  <si>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</si>
  <si>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</si>
  <si>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</si>
  <si>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</si>
  <si>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</si>
  <si>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</si>
  <si>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</si>
  <si>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</si>
  <si>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</si>
  <si>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</si>
  <si>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</si>
  <si>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</si>
  <si>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</si>
  <si>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</si>
  <si>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</si>
  <si>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</si>
  <si>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</si>
  <si>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</si>
  <si>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</si>
  <si>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</si>
  <si>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</si>
  <si>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</si>
  <si>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</si>
  <si>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</si>
  <si>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</si>
  <si>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</si>
  <si>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</si>
  <si>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</si>
  <si>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</si>
  <si>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</si>
  <si>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</si>
  <si>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</si>
  <si>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</si>
  <si>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</si>
  <si>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</si>
  <si>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</si>
  <si>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</si>
  <si>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</si>
  <si>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</si>
  <si>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</si>
  <si>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</si>
  <si>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</si>
  <si>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</si>
  <si>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</si>
  <si>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</si>
  <si>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</si>
  <si>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</si>
  <si>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</si>
  <si>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</si>
  <si>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</si>
  <si>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</si>
  <si>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</si>
  <si>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</si>
  <si>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</si>
  <si>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</si>
  <si>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</si>
  <si>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</si>
  <si>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</si>
  <si>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</si>
  <si>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</si>
  <si>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</si>
  <si>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</si>
  <si>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</si>
  <si>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</si>
  <si>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</si>
  <si>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</si>
  <si>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</si>
  <si>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</si>
  <si>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</si>
  <si>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</si>
  <si>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</si>
  <si>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</si>
  <si>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</si>
  <si>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</si>
  <si>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</si>
  <si>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</si>
  <si>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</si>
  <si>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</si>
  <si>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</si>
  <si>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</si>
  <si>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</si>
  <si>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</si>
  <si>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</si>
  <si>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</si>
  <si>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</si>
  <si>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</si>
  <si>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</si>
  <si>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</si>
  <si>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</si>
  <si>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</si>
  <si>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</si>
  <si>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</si>
  <si>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</si>
  <si>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</si>
  <si>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</si>
  <si>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</si>
  <si>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</si>
  <si>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</si>
  <si>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</si>
  <si>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</si>
  <si>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</si>
  <si>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</si>
  <si>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</si>
  <si>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</si>
  <si>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</si>
  <si>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</si>
  <si>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</si>
  <si>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</si>
  <si>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</si>
  <si>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</si>
  <si>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</si>
  <si>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</si>
  <si>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</si>
  <si>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</si>
  <si>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</si>
  <si>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</si>
  <si>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</si>
  <si>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</si>
  <si>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</si>
  <si>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</si>
  <si>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</si>
  <si>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</si>
  <si>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</si>
  <si>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</si>
  <si>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</si>
  <si>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</si>
  <si>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</si>
  <si>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</si>
  <si>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</si>
  <si>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</si>
  <si>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</si>
  <si>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</si>
  <si>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</si>
  <si>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</si>
  <si>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</si>
  <si>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</si>
  <si>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</si>
  <si>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</si>
  <si>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</si>
  <si>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</si>
  <si>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</si>
  <si>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</si>
  <si>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</si>
  <si>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</si>
  <si>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</si>
  <si>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</si>
  <si>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</si>
  <si>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</si>
  <si>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</si>
  <si>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</si>
  <si>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</si>
  <si>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</si>
  <si>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</si>
  <si>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</si>
  <si>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</si>
  <si>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</si>
  <si>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</si>
  <si>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</si>
  <si>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</si>
  <si>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</si>
  <si>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</si>
  <si>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</si>
  <si>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</si>
  <si>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</si>
  <si>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</si>
  <si>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</si>
  <si>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</si>
  <si>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</si>
  <si>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</si>
  <si>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</si>
  <si>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</si>
  <si>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</si>
  <si>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</si>
  <si>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</si>
  <si>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</si>
  <si>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</si>
  <si>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</si>
  <si>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</si>
  <si>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</si>
  <si>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</si>
  <si>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</si>
  <si>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</si>
  <si>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</si>
  <si>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</si>
  <si>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</si>
  <si>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</si>
  <si>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</si>
  <si>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</si>
  <si>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</si>
  <si>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</si>
  <si>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</si>
  <si>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</si>
  <si>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</si>
  <si>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</si>
  <si>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</si>
  <si>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</si>
  <si>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</si>
  <si>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</si>
  <si>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</si>
  <si>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</si>
  <si>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</si>
  <si>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</si>
  <si>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</si>
  <si>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</si>
  <si>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</si>
  <si>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</si>
  <si>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</si>
  <si>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</si>
  <si>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</si>
  <si>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</si>
  <si>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</si>
  <si>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</si>
  <si>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</si>
  <si>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</si>
  <si>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</si>
  <si>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</si>
  <si>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</si>
  <si>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</si>
  <si>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</si>
  <si>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</si>
  <si>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</si>
  <si>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</si>
  <si>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</si>
  <si>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</si>
  <si>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</si>
  <si>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</si>
  <si>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</si>
  <si>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</si>
  <si>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</si>
  <si>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</si>
  <si>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</si>
  <si>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</si>
  <si>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</si>
  <si>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</si>
  <si>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</si>
  <si>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</si>
  <si>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</si>
  <si>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</si>
  <si>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</si>
  <si>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</si>
  <si>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</si>
  <si>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</si>
  <si>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</si>
  <si>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</si>
  <si>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</si>
  <si>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</si>
  <si>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</si>
  <si>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</si>
  <si>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</si>
  <si>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</si>
  <si>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</si>
  <si>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</si>
  <si>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</si>
  <si>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</si>
  <si>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</si>
  <si>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</si>
  <si>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</si>
  <si>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</si>
  <si>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</si>
  <si>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</si>
  <si>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</si>
  <si>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</si>
  <si>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</si>
  <si>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</si>
  <si>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</si>
  <si>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</si>
  <si>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</si>
  <si>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</si>
  <si>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</si>
  <si>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</si>
  <si>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</si>
  <si>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</si>
  <si>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</si>
  <si>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</si>
  <si>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</si>
  <si>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</si>
  <si>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</si>
  <si>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</si>
  <si>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</si>
  <si>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</si>
  <si>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</si>
  <si>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</si>
  <si>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</si>
  <si>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</si>
  <si>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</si>
  <si>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</si>
  <si>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</si>
  <si>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</si>
  <si>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</si>
  <si>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</si>
  <si>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</si>
  <si>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</si>
  <si>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</si>
  <si>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</si>
  <si>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</si>
  <si>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</si>
  <si>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</si>
  <si>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</si>
  <si>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</si>
  <si>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</si>
  <si>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</si>
  <si>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</si>
  <si>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</si>
  <si>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</si>
  <si>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</si>
  <si>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</si>
  <si>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</si>
  <si>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</si>
  <si>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</si>
  <si>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</si>
  <si>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</si>
  <si>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</si>
  <si>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</si>
  <si>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</si>
  <si>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</si>
  <si>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</si>
  <si>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</si>
  <si>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</si>
  <si>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</si>
  <si>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</si>
  <si>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</si>
  <si>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</si>
  <si>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</si>
  <si>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</si>
  <si>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</si>
  <si>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</si>
  <si>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</si>
  <si>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</si>
  <si>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</si>
  <si>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</si>
  <si>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</si>
  <si>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</si>
  <si>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</si>
  <si>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</si>
  <si>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</si>
  <si>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</si>
  <si>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</si>
  <si>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</si>
  <si>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</si>
  <si>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</si>
  <si>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</si>
  <si>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</si>
  <si>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</si>
  <si>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</si>
  <si>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</si>
  <si>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</si>
  <si>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</si>
  <si>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</si>
  <si>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</si>
  <si>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</si>
  <si>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</si>
  <si>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</si>
  <si>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</si>
  <si>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</si>
  <si>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</si>
  <si>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</si>
  <si>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</si>
  <si>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</si>
  <si>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</si>
  <si>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</si>
  <si>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</si>
  <si>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</si>
  <si>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</si>
  <si>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</si>
  <si>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</si>
  <si>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</si>
  <si>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</si>
  <si>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</si>
  <si>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</si>
  <si>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</si>
  <si>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</si>
  <si>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</si>
  <si>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</si>
  <si>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</si>
  <si>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</si>
  <si>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</si>
  <si>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</si>
  <si>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</si>
  <si>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</si>
  <si>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</si>
  <si>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</si>
  <si>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</si>
  <si>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</si>
  <si>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</si>
  <si>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</si>
  <si>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</si>
  <si>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</si>
  <si>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</si>
  <si>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</si>
  <si>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</si>
  <si>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</si>
  <si>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</si>
  <si>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</si>
  <si>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</si>
  <si>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</si>
  <si>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</si>
  <si>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</si>
  <si>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</si>
  <si>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</si>
  <si>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</si>
  <si>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</si>
  <si>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</si>
  <si>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</si>
  <si>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</si>
  <si>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</si>
  <si>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</si>
  <si>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</si>
  <si>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</si>
  <si>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</si>
  <si>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</si>
  <si>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</si>
  <si>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</si>
  <si>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</si>
  <si>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</si>
  <si>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</si>
  <si>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</si>
  <si>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</si>
  <si>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</si>
  <si>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</si>
  <si>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</si>
  <si>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</si>
  <si>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</si>
  <si>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</si>
  <si>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</si>
  <si>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</si>
  <si>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</si>
  <si>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</si>
  <si>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</si>
  <si>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</si>
  <si>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</si>
  <si>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</si>
  <si>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</si>
  <si>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</si>
  <si>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</si>
  <si>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</si>
  <si>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</si>
  <si>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</si>
  <si>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</si>
  <si>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</si>
  <si>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</si>
  <si>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</si>
  <si>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</si>
  <si>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</si>
  <si>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</si>
  <si>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</si>
  <si>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</si>
  <si>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</si>
  <si>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</si>
  <si>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</si>
  <si>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</si>
  <si>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</si>
  <si>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</si>
  <si>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</si>
  <si>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</si>
  <si>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</si>
  <si>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</si>
  <si>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</si>
  <si>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</si>
  <si>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</si>
  <si>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</si>
  <si>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</si>
  <si>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</si>
  <si>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</si>
  <si>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</si>
  <si>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</si>
  <si>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</si>
  <si>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</si>
  <si>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</si>
  <si>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</si>
  <si>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</si>
  <si>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</si>
  <si>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</si>
  <si>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</si>
  <si>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</si>
  <si>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</si>
  <si>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</si>
  <si>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</si>
  <si>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</si>
  <si>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</si>
  <si>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</si>
  <si>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</si>
  <si>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</si>
  <si>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</si>
  <si>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</si>
  <si>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</si>
  <si>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</si>
  <si>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</si>
  <si>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</si>
  <si>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</si>
  <si>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</si>
  <si>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</si>
  <si>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</si>
  <si>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</si>
  <si>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</si>
  <si>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</si>
  <si>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</si>
  <si>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</si>
  <si>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</si>
  <si>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</si>
  <si>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</si>
  <si>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</si>
  <si>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</si>
  <si>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</si>
  <si>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</si>
  <si>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</si>
  <si>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</si>
  <si>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</si>
  <si>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</si>
  <si>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</si>
  <si>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</si>
  <si>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</si>
  <si>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</si>
  <si>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</si>
  <si>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</si>
  <si>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</si>
  <si>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</si>
  <si>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</si>
  <si>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</si>
  <si>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</si>
  <si>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</si>
  <si>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</si>
  <si>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</si>
  <si>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</si>
  <si>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</si>
  <si>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</si>
  <si>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</si>
  <si>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</si>
  <si>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</si>
  <si>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</si>
  <si>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</si>
  <si>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</si>
  <si>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</si>
  <si>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</si>
  <si>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</si>
  <si>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</si>
  <si>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</si>
  <si>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</si>
  <si>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</si>
  <si>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</si>
  <si>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</si>
  <si>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</si>
  <si>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</si>
  <si>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</si>
  <si>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</si>
  <si>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</si>
  <si>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</si>
  <si>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</si>
  <si>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</si>
  <si>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</si>
  <si>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</si>
  <si>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</si>
  <si>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</si>
  <si>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</si>
  <si>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</si>
  <si>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</si>
  <si>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</si>
  <si>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</si>
  <si>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</si>
  <si>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</si>
  <si>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</si>
  <si>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</si>
  <si>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</si>
  <si>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</si>
  <si>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</si>
  <si>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</si>
  <si>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</si>
  <si>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</si>
  <si>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</si>
  <si>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</si>
  <si>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</si>
  <si>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</si>
  <si>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</si>
  <si>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</si>
  <si>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</si>
  <si>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</si>
  <si>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</si>
  <si>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</si>
  <si>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</si>
  <si>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</si>
  <si>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</si>
  <si>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</si>
  <si>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</si>
  <si>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</si>
  <si>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</si>
  <si>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</si>
  <si>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</si>
  <si>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</si>
  <si>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</si>
  <si>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</si>
  <si>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</si>
  <si>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</si>
  <si>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</si>
  <si>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</si>
  <si>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</si>
  <si>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</si>
  <si>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</si>
  <si>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</si>
  <si>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</si>
  <si>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</si>
  <si>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</si>
  <si>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</si>
  <si>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</si>
  <si>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</si>
  <si>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</si>
  <si>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</si>
  <si>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</si>
  <si>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</si>
  <si>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</si>
  <si>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</si>
  <si>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</si>
  <si>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</si>
  <si>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</si>
  <si>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</si>
  <si>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</si>
  <si>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</si>
  <si>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</si>
  <si>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</si>
  <si>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</si>
  <si>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</si>
  <si>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</si>
  <si>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</si>
  <si>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</si>
  <si>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</si>
  <si>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</si>
  <si>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</si>
  <si>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</si>
  <si>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</si>
  <si>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</si>
  <si>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</si>
  <si>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</si>
  <si>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</si>
  <si>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</si>
  <si>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</si>
  <si>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</si>
  <si>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</si>
  <si>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</si>
  <si>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</si>
  <si>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</si>
  <si>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</si>
  <si>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</si>
  <si>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</si>
  <si>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</si>
  <si>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</si>
  <si>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</si>
  <si>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</si>
  <si>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</si>
  <si>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</si>
  <si>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</si>
  <si>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</si>
  <si>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</si>
  <si>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</si>
  <si>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</si>
  <si>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</si>
  <si>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</si>
  <si>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</si>
  <si>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</si>
  <si>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</si>
  <si>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</si>
  <si>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</si>
  <si>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</si>
  <si>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</si>
  <si>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</si>
  <si>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</si>
  <si>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</si>
  <si>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</si>
  <si>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</si>
  <si>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</si>
  <si>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</si>
  <si>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</si>
  <si>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</si>
  <si>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</si>
  <si>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</si>
  <si>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</si>
  <si>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</si>
  <si>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</si>
  <si>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</si>
  <si>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</si>
  <si>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</si>
  <si>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</si>
  <si>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</si>
  <si>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</si>
  <si>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</si>
  <si>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</si>
  <si>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</si>
  <si>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</si>
  <si>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</si>
  <si>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</si>
  <si>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</si>
  <si>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</si>
  <si>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</si>
  <si>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</si>
  <si>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</si>
  <si>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</si>
  <si>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</si>
  <si>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</si>
  <si>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</si>
  <si>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</si>
  <si>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</si>
  <si>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</si>
  <si>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</si>
  <si>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</si>
  <si>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</si>
  <si>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</si>
  <si>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</si>
  <si>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</si>
  <si>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</si>
  <si>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</si>
  <si>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</si>
  <si>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</si>
  <si>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</si>
  <si>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</si>
  <si>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</si>
  <si>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</si>
  <si>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</si>
  <si>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</si>
  <si>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</si>
  <si>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</si>
  <si>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</si>
  <si>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</si>
  <si>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</si>
  <si>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</si>
  <si>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</si>
  <si>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</si>
  <si>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</si>
  <si>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</si>
  <si>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</si>
  <si>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</si>
  <si>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</si>
  <si>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</si>
  <si>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</si>
  <si>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</si>
  <si>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</si>
  <si>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</si>
  <si>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</si>
  <si>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</si>
  <si>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</si>
  <si>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</si>
  <si>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</si>
  <si>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</si>
  <si>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</si>
  <si>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</si>
  <si>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</si>
  <si>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</si>
  <si>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</si>
  <si>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</si>
  <si>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</si>
  <si>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</si>
  <si>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</si>
  <si>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</si>
  <si>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</si>
  <si>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</si>
  <si>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</si>
  <si>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</si>
  <si>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</si>
  <si>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</si>
  <si>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</si>
  <si>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</si>
  <si>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</si>
  <si>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</si>
  <si>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</si>
  <si>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</si>
  <si>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</si>
  <si>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</si>
  <si>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</si>
  <si>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</si>
  <si>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</si>
  <si>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</si>
  <si>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</si>
  <si>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</si>
  <si>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</si>
  <si>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</si>
  <si>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</si>
  <si>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</si>
  <si>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</si>
  <si>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</si>
  <si>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</si>
  <si>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</si>
  <si>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</si>
  <si>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</si>
  <si>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</si>
  <si>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</si>
  <si>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</si>
  <si>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</si>
  <si>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</si>
  <si>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</si>
  <si>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</si>
  <si>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</si>
  <si>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</si>
  <si>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</si>
  <si>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</si>
  <si>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</si>
  <si>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</si>
  <si>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</si>
  <si>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</si>
  <si>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</si>
  <si>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</si>
  <si>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</si>
  <si>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</si>
  <si>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</si>
  <si>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</si>
  <si>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</si>
  <si>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</si>
  <si>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</si>
  <si>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</si>
  <si>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</si>
  <si>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</si>
  <si>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</si>
  <si>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</si>
  <si>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</si>
  <si>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</si>
  <si>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</si>
  <si>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</si>
  <si>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</si>
  <si>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</si>
  <si>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</si>
  <si>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</si>
  <si>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</si>
  <si>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</si>
  <si>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</si>
  <si>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</si>
  <si>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</si>
  <si>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</si>
  <si>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</si>
  <si>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</si>
  <si>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</si>
  <si>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</si>
  <si>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</si>
  <si>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</si>
  <si>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</si>
  <si>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</si>
  <si>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</si>
  <si>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</si>
  <si>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</si>
  <si>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</si>
  <si>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</si>
  <si>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</si>
  <si>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</si>
  <si>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</si>
  <si>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</si>
  <si>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</si>
  <si>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</si>
  <si>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</si>
  <si>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</si>
  <si>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</si>
  <si>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</si>
  <si>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</si>
  <si>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</si>
  <si>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</si>
  <si>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</si>
  <si>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</si>
  <si>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</si>
  <si>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</si>
  <si>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</si>
  <si>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</si>
  <si>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</si>
  <si>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</si>
  <si>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</si>
  <si>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</si>
  <si>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</si>
  <si>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</si>
  <si>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</si>
  <si>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</si>
  <si>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</si>
  <si>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</si>
  <si>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</si>
  <si>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</si>
  <si>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</si>
  <si>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</si>
  <si>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</si>
  <si>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</si>
  <si>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</si>
  <si>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</si>
  <si>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</si>
  <si>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</si>
  <si>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</si>
  <si>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</si>
  <si>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</si>
  <si>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</si>
  <si>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</si>
  <si>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</si>
  <si>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</si>
  <si>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</si>
  <si>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</si>
  <si>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</si>
  <si>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</si>
  <si>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</si>
  <si>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</si>
  <si>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</si>
  <si>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</si>
  <si>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</si>
  <si>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</si>
  <si>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</si>
  <si>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</si>
  <si>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</si>
  <si>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</si>
  <si>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</si>
  <si>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</si>
  <si>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</si>
  <si>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</si>
  <si>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</si>
  <si>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</si>
  <si>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</si>
  <si>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</si>
  <si>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</si>
  <si>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</si>
  <si>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</si>
  <si>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</si>
  <si>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</si>
  <si>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</si>
  <si>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</si>
  <si>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</si>
  <si>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</si>
  <si>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</si>
  <si>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</si>
  <si>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</si>
  <si>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</si>
  <si>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</si>
  <si>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</si>
  <si>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</si>
  <si>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</si>
  <si>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</si>
  <si>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</si>
  <si>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</si>
  <si>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</si>
  <si>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</si>
  <si>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</si>
  <si>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</si>
  <si>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</si>
  <si>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</si>
  <si>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</si>
  <si>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</si>
  <si>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</si>
  <si>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</si>
  <si>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</si>
  <si>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</si>
  <si>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</si>
  <si>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</si>
  <si>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</si>
  <si>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</si>
  <si>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</si>
  <si>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</si>
  <si>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</si>
  <si>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</si>
  <si>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</si>
  <si>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</si>
  <si>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</si>
  <si>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</si>
  <si>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</si>
  <si>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</si>
  <si>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</si>
  <si>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</si>
  <si>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</si>
  <si>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</si>
  <si>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</si>
  <si>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</si>
  <si>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</si>
  <si>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</si>
  <si>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</si>
  <si>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</si>
  <si>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</si>
  <si>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</si>
  <si>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</si>
  <si>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</si>
  <si>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</si>
  <si>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</si>
  <si>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</si>
  <si>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</si>
  <si>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</si>
  <si>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</si>
  <si>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</si>
  <si>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</si>
  <si>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</si>
  <si>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</si>
  <si>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</si>
  <si>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</si>
  <si>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</si>
  <si>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</si>
  <si>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</si>
  <si>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</si>
  <si>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</si>
  <si>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</si>
  <si>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</si>
  <si>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</si>
  <si>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</si>
  <si>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</si>
  <si>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</si>
  <si>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</si>
  <si>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</si>
  <si>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</si>
  <si>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</si>
  <si>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</si>
  <si>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</si>
  <si>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</si>
  <si>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</si>
  <si>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</si>
  <si>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</si>
  <si>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</si>
  <si>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</si>
  <si>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</si>
  <si>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</si>
  <si>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</si>
  <si>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</si>
  <si>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</si>
  <si>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</si>
  <si>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</si>
  <si>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</si>
  <si>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</si>
  <si>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</si>
  <si>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</si>
  <si>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</si>
  <si>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</si>
  <si>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</si>
  <si>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</si>
  <si>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</si>
  <si>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</si>
  <si>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</si>
  <si>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</si>
  <si>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</si>
  <si>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</si>
  <si>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</si>
  <si>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</si>
  <si>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</si>
  <si>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</si>
  <si>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</si>
  <si>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</si>
  <si>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</si>
  <si>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</si>
  <si>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</si>
  <si>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</si>
  <si>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</si>
  <si>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</si>
  <si>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</si>
  <si>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</si>
  <si>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</si>
  <si>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</si>
  <si>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</si>
  <si>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</si>
  <si>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</si>
  <si>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</si>
  <si>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</si>
  <si>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</si>
  <si>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</si>
  <si>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</si>
  <si>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</si>
  <si>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</si>
  <si>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</si>
  <si>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</si>
  <si>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</si>
  <si>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</si>
  <si>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</si>
  <si>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</si>
  <si>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</si>
  <si>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</si>
  <si>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</si>
  <si>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</si>
  <si>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</si>
  <si>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</si>
  <si>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</si>
  <si>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</si>
  <si>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</si>
  <si>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</si>
  <si>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</si>
  <si>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</si>
  <si>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</si>
  <si>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</si>
  <si>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</si>
  <si>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</si>
  <si>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</si>
  <si>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</si>
  <si>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</si>
  <si>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</si>
  <si>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</si>
  <si>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</si>
  <si>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</si>
  <si>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</si>
  <si>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</si>
  <si>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</si>
  <si>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</si>
  <si>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</si>
  <si>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</si>
  <si>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</si>
  <si>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</si>
  <si>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</si>
  <si>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</si>
  <si>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</si>
  <si>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</si>
  <si>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</si>
  <si>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</si>
  <si>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</si>
  <si>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</si>
  <si>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</si>
  <si>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</si>
  <si>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</si>
  <si>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</si>
  <si>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</si>
  <si>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</si>
  <si>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</si>
  <si>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</si>
  <si>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</si>
  <si>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</si>
  <si>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</si>
  <si>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</si>
  <si>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</si>
  <si>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</si>
  <si>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</si>
  <si>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</si>
  <si>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</si>
  <si>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</si>
  <si>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</si>
  <si>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</si>
  <si>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</si>
  <si>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</si>
  <si>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</si>
  <si>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</si>
  <si>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</si>
  <si>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</si>
  <si>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</si>
  <si>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</si>
  <si>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</si>
  <si>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</si>
  <si>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</si>
  <si>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</si>
  <si>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</si>
  <si>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</si>
  <si>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</si>
  <si>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</si>
  <si>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</si>
  <si>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</si>
  <si>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</si>
  <si>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</si>
  <si>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</si>
  <si>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</si>
  <si>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</si>
  <si>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</si>
  <si>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</si>
  <si>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</si>
  <si>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</si>
  <si>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</si>
  <si>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</si>
  <si>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</si>
  <si>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</si>
  <si>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</si>
  <si>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</si>
  <si>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</si>
  <si>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</si>
  <si>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</si>
  <si>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</si>
  <si>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</si>
  <si>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</si>
  <si>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</si>
  <si>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</si>
  <si>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</si>
  <si>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</si>
  <si>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</si>
  <si>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</si>
  <si>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</si>
  <si>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</si>
  <si>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</si>
  <si>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</si>
  <si>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</si>
  <si>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</si>
  <si>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</si>
  <si>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</si>
  <si>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</si>
  <si>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</si>
  <si>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</si>
  <si>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</si>
  <si>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</si>
  <si>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</si>
  <si>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</si>
  <si>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</si>
  <si>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</si>
  <si>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</si>
  <si>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</si>
  <si>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</si>
  <si>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</si>
  <si>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</si>
  <si>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</si>
  <si>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</si>
  <si>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</si>
  <si>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</si>
  <si>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</si>
  <si>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</si>
  <si>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</si>
  <si>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</si>
  <si>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</si>
  <si>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</si>
  <si>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</si>
  <si>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</si>
  <si>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</si>
  <si>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</si>
  <si>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</si>
  <si>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</si>
  <si>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</si>
  <si>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</si>
  <si>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</si>
  <si>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</si>
  <si>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</si>
  <si>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</si>
  <si>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</si>
  <si>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</si>
  <si>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</si>
  <si>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</si>
  <si>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</si>
  <si>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</si>
  <si>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</si>
  <si>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</si>
  <si>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</si>
  <si>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</si>
  <si>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</si>
  <si>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</si>
  <si>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</si>
  <si>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</si>
  <si>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</si>
  <si>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</si>
  <si>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</si>
  <si>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</si>
  <si>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</si>
  <si>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</si>
  <si>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</si>
  <si>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</si>
  <si>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</si>
  <si>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</si>
  <si>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</si>
  <si>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</si>
  <si>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</si>
  <si>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</si>
  <si>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</si>
  <si>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</si>
  <si>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</si>
  <si>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</si>
  <si>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</si>
  <si>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</si>
  <si>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</si>
  <si>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</si>
  <si>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</si>
  <si>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</si>
  <si>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</si>
  <si>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</si>
  <si>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</si>
  <si>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</si>
  <si>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</si>
  <si>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</si>
  <si>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</si>
  <si>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</si>
  <si>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</si>
  <si>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</si>
  <si>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</si>
  <si>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</si>
  <si>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</si>
  <si>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</si>
  <si>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</si>
  <si>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</si>
  <si>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</si>
  <si>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</si>
  <si>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</si>
  <si>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</si>
  <si>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</si>
  <si>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</si>
  <si>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</si>
  <si>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</si>
  <si>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</si>
  <si>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</si>
  <si>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</si>
  <si>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</si>
  <si>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</si>
  <si>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</si>
  <si>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</si>
  <si>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</si>
  <si>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</si>
  <si>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</si>
  <si>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</si>
  <si>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</si>
  <si>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</si>
  <si>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</si>
  <si>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</si>
  <si>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</si>
  <si>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</si>
  <si>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</si>
  <si>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</si>
  <si>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</si>
  <si>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</si>
  <si>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</si>
  <si>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</si>
  <si>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</si>
  <si>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</si>
  <si>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</si>
  <si>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</si>
  <si>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</si>
  <si>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</si>
  <si>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</si>
  <si>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</si>
  <si>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</si>
  <si>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</si>
  <si>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</si>
  <si>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</si>
  <si>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</si>
  <si>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</si>
  <si>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</si>
  <si>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</si>
  <si>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</si>
  <si>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</si>
  <si>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</si>
  <si>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</si>
  <si>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</si>
  <si>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</si>
  <si>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</si>
  <si>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</si>
  <si>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</si>
  <si>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</si>
  <si>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</si>
  <si>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</si>
  <si>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</si>
  <si>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</si>
  <si>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</si>
  <si>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</si>
  <si>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</si>
  <si>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</si>
  <si>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</si>
  <si>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</si>
  <si>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</si>
  <si>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</si>
  <si>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</si>
  <si>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</si>
  <si>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</si>
  <si>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</si>
  <si>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</si>
  <si>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</si>
  <si>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</si>
  <si>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</si>
  <si>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</si>
  <si>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</si>
  <si>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</si>
  <si>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</si>
  <si>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</si>
  <si>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</si>
  <si>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</si>
  <si>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</si>
  <si>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</si>
  <si>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</si>
  <si>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</si>
  <si>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</si>
  <si>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</si>
  <si>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</si>
  <si>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</si>
  <si>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</si>
  <si>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</si>
  <si>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</si>
  <si>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</si>
  <si>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</si>
  <si>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</si>
  <si>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</si>
  <si>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</si>
  <si>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</si>
  <si>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</si>
  <si>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</si>
  <si>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</si>
  <si>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</si>
  <si>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</si>
  <si>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</si>
  <si>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</si>
  <si>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</si>
  <si>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</si>
  <si>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</si>
  <si>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</si>
  <si>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</si>
  <si>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</si>
  <si>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</si>
  <si>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</si>
  <si>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</si>
  <si>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</si>
  <si>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</si>
  <si>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</si>
  <si>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</si>
  <si>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</si>
  <si>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</si>
  <si>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</si>
  <si>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</si>
  <si>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</si>
  <si>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</si>
  <si>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</si>
  <si>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</si>
  <si>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</si>
  <si>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</si>
  <si>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</si>
  <si>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</si>
  <si>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</si>
  <si>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</si>
  <si>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</si>
  <si>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</si>
  <si>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</si>
  <si>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</si>
  <si>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</si>
  <si>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</si>
  <si>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</si>
  <si>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</si>
  <si>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</si>
  <si>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</si>
  <si>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</si>
  <si>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</si>
  <si>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</si>
  <si>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</si>
  <si>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</si>
  <si>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</si>
  <si>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</si>
  <si>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</si>
  <si>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</si>
  <si>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</si>
  <si>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</si>
  <si>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</si>
  <si>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</si>
  <si>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</si>
  <si>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</si>
  <si>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</si>
  <si>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</si>
  <si>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</si>
  <si>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</si>
  <si>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</si>
  <si>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</si>
  <si>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</si>
  <si>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</si>
  <si>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</si>
  <si>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</si>
  <si>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</si>
  <si>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</si>
  <si>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</si>
  <si>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</si>
  <si>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</si>
  <si>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</si>
  <si>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</si>
  <si>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</si>
  <si>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</si>
  <si>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</si>
  <si>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</si>
  <si>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</si>
  <si>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</si>
  <si>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</si>
  <si>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</si>
  <si>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</si>
  <si>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</si>
  <si>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</si>
  <si>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</si>
  <si>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</si>
  <si>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</si>
  <si>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</si>
  <si>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</si>
  <si>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</si>
  <si>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</si>
  <si>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</si>
  <si>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</si>
  <si>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</si>
  <si>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</si>
  <si>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</si>
  <si>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</si>
  <si>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</si>
  <si>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</si>
  <si>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</si>
  <si>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</si>
  <si>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</si>
  <si>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</si>
  <si>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</si>
  <si>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</si>
  <si>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</si>
  <si>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</si>
  <si>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</si>
  <si>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</si>
  <si>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</si>
  <si>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</si>
  <si>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</si>
  <si>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</si>
  <si>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</si>
  <si>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</si>
  <si>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</si>
  <si>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</si>
  <si>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</si>
  <si>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</si>
  <si>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</si>
  <si>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</si>
  <si>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</si>
  <si>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</si>
  <si>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</si>
  <si>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</si>
  <si>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</si>
  <si>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</si>
  <si>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</si>
  <si>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</si>
  <si>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</si>
  <si>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</si>
  <si>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</si>
  <si>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</si>
  <si>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</si>
  <si>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</si>
  <si>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</si>
  <si>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</si>
  <si>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</si>
  <si>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</si>
  <si>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</si>
  <si>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</si>
  <si>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</si>
  <si>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</si>
  <si>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</si>
  <si>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</si>
  <si>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</si>
  <si>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</si>
  <si>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</si>
  <si>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</si>
  <si>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</si>
  <si>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</si>
  <si>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</si>
  <si>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</si>
  <si>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</si>
  <si>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</si>
  <si>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</si>
  <si>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</si>
  <si>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</si>
  <si>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</si>
  <si>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</si>
  <si>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</si>
  <si>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</si>
  <si>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</si>
  <si>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</si>
  <si>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</si>
  <si>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</si>
  <si>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</si>
  <si>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</si>
  <si>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</si>
  <si>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</si>
  <si>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</si>
  <si>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</si>
  <si>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</si>
  <si>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</si>
  <si>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</si>
  <si>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</si>
  <si>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</si>
  <si>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</si>
  <si>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</si>
  <si>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</si>
  <si>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</si>
  <si>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</si>
  <si>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</si>
  <si>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</si>
  <si>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</si>
  <si>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</si>
  <si>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</si>
  <si>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</si>
  <si>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</si>
  <si>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</si>
  <si>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</si>
  <si>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</si>
  <si>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</si>
  <si>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</si>
  <si>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</si>
  <si>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</si>
  <si>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</si>
  <si>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</si>
  <si>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</si>
  <si>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</si>
  <si>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</si>
  <si>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</si>
  <si>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</si>
  <si>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</si>
  <si>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</si>
  <si>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</si>
  <si>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</si>
  <si>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</si>
  <si>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</si>
  <si>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</si>
  <si>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</si>
  <si>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</si>
  <si>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</si>
  <si>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</si>
  <si>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</si>
  <si>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</si>
  <si>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</si>
  <si>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</si>
  <si>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</si>
  <si>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</si>
  <si>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</si>
  <si>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</si>
  <si>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</si>
  <si>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</si>
  <si>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</si>
  <si>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</si>
  <si>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</si>
  <si>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</si>
  <si>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</si>
  <si>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</si>
  <si>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</si>
  <si>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</si>
  <si>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</si>
  <si>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</si>
  <si>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</si>
  <si>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</si>
  <si>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</si>
  <si>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</si>
  <si>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</si>
  <si>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</si>
  <si>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</si>
  <si>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</si>
  <si>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</si>
  <si>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</si>
  <si>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</si>
  <si>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</si>
  <si>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</si>
  <si>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</si>
  <si>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</si>
  <si>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</si>
  <si>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</si>
  <si>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</si>
  <si>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</si>
  <si>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</si>
  <si>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</si>
  <si>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</si>
  <si>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</si>
  <si>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</si>
  <si>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</si>
  <si>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</si>
  <si>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</si>
  <si>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</si>
  <si>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</si>
  <si>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</si>
  <si>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</si>
  <si>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</si>
  <si>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</si>
  <si>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</si>
  <si>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</si>
  <si>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</si>
  <si>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</si>
  <si>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</si>
  <si>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</si>
  <si>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</si>
  <si>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</si>
  <si>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</si>
  <si>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</si>
  <si>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</si>
  <si>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</si>
  <si>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</si>
  <si>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</si>
  <si>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</si>
  <si>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</si>
  <si>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</si>
  <si>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</si>
  <si>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</si>
  <si>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</si>
  <si>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</si>
  <si>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</si>
  <si>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</si>
  <si>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</si>
  <si>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</si>
  <si>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</si>
  <si>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</si>
  <si>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</si>
  <si>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</si>
  <si>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</si>
  <si>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</si>
  <si>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</si>
  <si>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</si>
  <si>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</si>
  <si>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</si>
  <si>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</si>
  <si>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</si>
  <si>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</si>
  <si>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</si>
  <si>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</si>
  <si>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</si>
  <si>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</si>
  <si>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</si>
  <si>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</si>
  <si>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</si>
  <si>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</si>
  <si>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</si>
  <si>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</si>
  <si>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</si>
  <si>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</si>
  <si>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</si>
  <si>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</si>
  <si>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</si>
  <si>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</si>
  <si>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</si>
  <si>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</si>
  <si>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</si>
  <si>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</si>
  <si>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</si>
  <si>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</si>
  <si>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</si>
  <si>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</si>
  <si>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</si>
  <si>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</si>
  <si>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</si>
  <si>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</si>
  <si>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</si>
  <si>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</si>
  <si>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</si>
  <si>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</si>
  <si>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</si>
  <si>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</si>
  <si>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</si>
  <si>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</si>
  <si>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</si>
  <si>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</si>
  <si>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</si>
  <si>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</si>
  <si>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</si>
  <si>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</si>
  <si>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</si>
  <si>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</si>
  <si>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</si>
  <si>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</si>
  <si>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</si>
  <si>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</si>
  <si>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</si>
  <si>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</si>
  <si>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</si>
  <si>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</si>
  <si>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</si>
  <si>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</si>
  <si>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</si>
  <si>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</si>
  <si>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</si>
  <si>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</si>
  <si>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</si>
  <si>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</si>
  <si>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</si>
  <si>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</si>
  <si>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</si>
  <si>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</si>
  <si>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</si>
  <si>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</si>
  <si>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</si>
  <si>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</si>
  <si>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</si>
  <si>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</si>
  <si>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</si>
  <si>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</si>
  <si>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</si>
  <si>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</si>
  <si>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</si>
  <si>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</si>
  <si>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</si>
  <si>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</si>
  <si>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</si>
  <si>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</si>
  <si>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</si>
  <si>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</si>
  <si>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</si>
  <si>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</si>
  <si>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</si>
  <si>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</si>
  <si>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</si>
  <si>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</si>
  <si>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</si>
  <si>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</si>
  <si>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</si>
  <si>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</si>
  <si>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</si>
  <si>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</si>
  <si>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</si>
  <si>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</si>
  <si>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</si>
  <si>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</si>
  <si>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</si>
  <si>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</si>
  <si>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</si>
  <si>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</si>
  <si>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</si>
  <si>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</si>
  <si>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</si>
  <si>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</si>
  <si>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</si>
  <si>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</si>
  <si>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</si>
  <si>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</si>
  <si>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</si>
  <si>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</si>
  <si>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</si>
  <si>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</si>
  <si>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</si>
  <si>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</si>
  <si>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</si>
  <si>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</si>
  <si>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</si>
  <si>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</si>
  <si>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</si>
  <si>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</si>
  <si>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</si>
  <si>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</si>
  <si>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</si>
  <si>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</si>
  <si>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</si>
  <si>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</si>
  <si>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</si>
  <si>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</si>
  <si>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</si>
  <si>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</si>
  <si>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</si>
  <si>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</si>
  <si>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</si>
  <si>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</si>
  <si>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</si>
  <si>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</si>
  <si>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</si>
  <si>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</si>
  <si>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</si>
  <si>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</si>
  <si>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</si>
  <si>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</si>
  <si>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</si>
  <si>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</si>
  <si>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</si>
  <si>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</si>
  <si>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</si>
  <si>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</si>
  <si>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</si>
  <si>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</si>
  <si>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</si>
  <si>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</si>
  <si>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</si>
  <si>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</si>
  <si>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</si>
  <si>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</si>
  <si>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</si>
  <si>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</si>
  <si>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</si>
  <si>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</si>
  <si>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</si>
  <si>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</si>
  <si>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</si>
  <si>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</si>
  <si>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</si>
  <si>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</si>
  <si>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</si>
  <si>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</si>
  <si>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</si>
  <si>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</si>
  <si>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</si>
  <si>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</si>
  <si>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</si>
  <si>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</si>
  <si>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</si>
  <si>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</si>
  <si>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</si>
  <si>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</si>
  <si>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</si>
  <si>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</si>
  <si>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</si>
  <si>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</si>
  <si>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</si>
  <si>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</si>
  <si>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</si>
  <si>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</si>
  <si>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</si>
  <si>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</si>
  <si>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</si>
  <si>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</si>
  <si>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</si>
  <si>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</si>
  <si>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</si>
  <si>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</si>
  <si>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</si>
  <si>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</si>
  <si>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</si>
  <si>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</si>
  <si>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</si>
  <si>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</si>
  <si>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</si>
  <si>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</si>
  <si>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</si>
  <si>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</si>
  <si>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</si>
  <si>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</si>
  <si>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</si>
  <si>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</si>
  <si>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</si>
  <si>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</si>
  <si>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</si>
  <si>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</si>
  <si>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</si>
  <si>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</si>
  <si>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</si>
  <si>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</si>
  <si>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</si>
  <si>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</si>
  <si>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</si>
  <si>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</si>
  <si>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</si>
  <si>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</si>
  <si>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</si>
  <si>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</si>
  <si>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</si>
  <si>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</si>
  <si>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</si>
  <si>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</si>
  <si>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</si>
  <si>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</si>
  <si>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</si>
  <si>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</si>
  <si>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</si>
  <si>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</si>
  <si>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</si>
  <si>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</si>
  <si>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</si>
  <si>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</si>
  <si>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</si>
  <si>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</si>
  <si>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</si>
  <si>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</si>
  <si>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</si>
  <si>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</si>
  <si>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</si>
  <si>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</si>
  <si>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</si>
  <si>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</si>
  <si>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</si>
  <si>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</si>
  <si>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</si>
  <si>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</si>
  <si>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</si>
  <si>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</si>
  <si>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</si>
  <si>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</si>
  <si>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</si>
  <si>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</si>
  <si>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</si>
  <si>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</si>
  <si>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</si>
  <si>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</si>
  <si>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</si>
  <si>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</si>
  <si>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</si>
  <si>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</si>
  <si>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</si>
  <si>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</si>
  <si>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</si>
  <si>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</si>
  <si>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</si>
  <si>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</si>
  <si>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</si>
  <si>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</si>
  <si>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</si>
  <si>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</si>
  <si>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</si>
  <si>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</si>
  <si>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</si>
  <si>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</si>
  <si>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</si>
  <si>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</si>
  <si>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</si>
  <si>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</si>
  <si>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</si>
  <si>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</si>
  <si>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</si>
  <si>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</si>
  <si>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</si>
  <si>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</si>
  <si>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</si>
  <si>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</si>
  <si>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</si>
  <si>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</si>
  <si>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</si>
  <si>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</si>
  <si>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</si>
  <si>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</si>
  <si>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</si>
  <si>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</si>
  <si>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</si>
  <si>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</si>
  <si>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</si>
  <si>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</si>
  <si>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</si>
  <si>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</si>
  <si>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</si>
  <si>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</si>
  <si>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</si>
  <si>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</si>
  <si>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</si>
  <si>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</si>
  <si>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</si>
  <si>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</si>
  <si>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</si>
  <si>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</si>
  <si>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</si>
  <si>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</si>
  <si>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</si>
  <si>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</si>
  <si>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</si>
  <si>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</si>
  <si>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</si>
  <si>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</si>
  <si>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</si>
  <si>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</si>
  <si>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</si>
  <si>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</si>
  <si>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</si>
  <si>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</si>
  <si>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</si>
  <si>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</si>
  <si>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</si>
  <si>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</si>
  <si>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</si>
  <si>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</si>
  <si>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</si>
  <si>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</si>
  <si>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</si>
  <si>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</si>
  <si>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</si>
  <si>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</si>
  <si>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</si>
  <si>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</si>
  <si>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</si>
  <si>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</si>
  <si>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</si>
  <si>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</si>
  <si>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</si>
  <si>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</si>
  <si>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</si>
  <si>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</si>
  <si>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</si>
  <si>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</si>
  <si>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</si>
  <si>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</si>
  <si>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</si>
  <si>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</si>
  <si>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</si>
  <si>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</si>
  <si>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</si>
  <si>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</si>
  <si>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</si>
  <si>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</si>
  <si>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</si>
  <si>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</si>
  <si>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</si>
  <si>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</si>
  <si>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</si>
  <si>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</si>
  <si>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</si>
  <si>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</si>
  <si>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</si>
  <si>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</si>
  <si>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</si>
  <si>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</si>
  <si>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</si>
  <si>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</si>
  <si>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</si>
  <si>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</si>
  <si>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</si>
  <si>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</si>
  <si>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</si>
  <si>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</si>
  <si>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</si>
  <si>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</si>
  <si>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</si>
  <si>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</si>
  <si>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</si>
  <si>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</si>
  <si>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</si>
  <si>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</si>
  <si>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</si>
  <si>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</si>
  <si>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</si>
  <si>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</si>
  <si>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</si>
  <si>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</si>
  <si>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</si>
  <si>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</si>
  <si>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</si>
  <si>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</si>
  <si>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</si>
  <si>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</si>
  <si>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</si>
  <si>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</si>
  <si>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</si>
  <si>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</si>
  <si>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</si>
  <si>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</si>
  <si>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</si>
  <si>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</si>
  <si>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</si>
  <si>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</si>
  <si>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</si>
  <si>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</si>
  <si>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</si>
  <si>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</si>
  <si>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</si>
  <si>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</si>
  <si>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</si>
  <si>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</si>
  <si>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</si>
  <si>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</si>
  <si>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</si>
  <si>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</si>
  <si>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</si>
  <si>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</si>
  <si>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</si>
  <si>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</si>
  <si>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</si>
  <si>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</si>
  <si>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</si>
  <si>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</si>
  <si>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</si>
  <si>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</si>
  <si>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</si>
  <si>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</si>
  <si>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</si>
  <si>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</si>
  <si>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</si>
  <si>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</si>
  <si>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</si>
  <si>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</si>
  <si>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</si>
  <si>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</si>
  <si>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</si>
  <si>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</si>
  <si>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</si>
  <si>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</si>
  <si>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</si>
  <si>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</si>
  <si>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</si>
  <si>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</si>
  <si>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</si>
  <si>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</si>
  <si>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</si>
  <si>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</si>
  <si>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</si>
  <si>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</si>
  <si>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</si>
  <si>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</si>
  <si>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</si>
  <si>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</si>
  <si>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</si>
  <si>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</si>
  <si>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</si>
  <si>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</si>
  <si>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</si>
  <si>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</si>
  <si>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</si>
  <si>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</si>
  <si>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</si>
  <si>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</si>
  <si>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</si>
  <si>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</si>
  <si>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</si>
  <si>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</si>
  <si>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</si>
  <si>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</si>
  <si>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</si>
  <si>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</si>
  <si>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</si>
  <si>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</si>
  <si>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</si>
  <si>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</si>
  <si>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</si>
  <si>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</si>
  <si>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</si>
  <si>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</si>
  <si>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</si>
  <si>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</si>
  <si>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</si>
  <si>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</si>
  <si>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</si>
  <si>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</si>
  <si>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</si>
  <si>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</si>
  <si>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</si>
  <si>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</si>
  <si>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</si>
  <si>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</si>
  <si>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</si>
  <si>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</si>
  <si>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</si>
  <si>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</si>
  <si>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</si>
  <si>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</si>
  <si>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</si>
  <si>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</si>
  <si>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</si>
  <si>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</si>
  <si>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</si>
  <si>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</si>
  <si>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</si>
  <si>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</si>
  <si>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</si>
  <si>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</si>
  <si>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</si>
  <si>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</si>
  <si>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</si>
  <si>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</si>
  <si>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</si>
  <si>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</si>
  <si>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</si>
  <si>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</si>
  <si>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</si>
  <si>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</si>
  <si>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</si>
  <si>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</si>
  <si>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</si>
  <si>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</si>
  <si>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</si>
  <si>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</si>
  <si>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</si>
  <si>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</si>
  <si>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</si>
  <si>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</si>
  <si>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</si>
  <si>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</si>
  <si>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</si>
  <si>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</si>
  <si>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</si>
  <si>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</si>
  <si>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</si>
  <si>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</si>
  <si>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</si>
  <si>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</si>
  <si>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</si>
  <si>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</si>
  <si>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</si>
  <si>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</si>
  <si>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</si>
  <si>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</si>
  <si>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</si>
  <si>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</si>
  <si>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</si>
  <si>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</si>
  <si>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</si>
  <si>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</si>
  <si>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</si>
  <si>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</si>
  <si>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</si>
  <si>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</si>
  <si>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</si>
  <si>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</si>
  <si>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</si>
  <si>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</si>
  <si>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</si>
  <si>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</si>
  <si>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</si>
  <si>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</si>
  <si>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</si>
  <si>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</si>
  <si>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</si>
  <si>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</si>
  <si>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</si>
  <si>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</si>
  <si>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</si>
  <si>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</si>
  <si>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</si>
  <si>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</si>
  <si>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</si>
  <si>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</si>
  <si>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</si>
  <si>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</si>
  <si>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</si>
  <si>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</si>
  <si>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</si>
  <si>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</si>
  <si>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</si>
  <si>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</si>
  <si>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</si>
  <si>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</si>
  <si>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</si>
  <si>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</si>
  <si>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</si>
  <si>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</si>
  <si>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</si>
  <si>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</si>
  <si>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</si>
  <si>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</si>
  <si>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</si>
  <si>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</si>
  <si>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</si>
  <si>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</si>
  <si>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</si>
  <si>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</si>
  <si>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</si>
  <si>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</si>
  <si>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</si>
  <si>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</si>
  <si>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</si>
  <si>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</si>
  <si>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</si>
  <si>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</si>
  <si>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</si>
  <si>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</si>
  <si>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</si>
  <si>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</si>
  <si>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</si>
  <si>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</si>
  <si>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</si>
  <si>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</si>
  <si>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</si>
  <si>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</si>
  <si>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</si>
  <si>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</si>
  <si>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</si>
  <si>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</si>
  <si>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</si>
  <si>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</si>
  <si>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</si>
  <si>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</si>
  <si>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</si>
  <si>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</si>
  <si>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</si>
  <si>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</si>
  <si>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</si>
  <si>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</si>
  <si>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</si>
  <si>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</si>
  <si>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</si>
  <si>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</si>
  <si>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</si>
  <si>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</si>
  <si>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</si>
  <si>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</si>
  <si>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</si>
  <si>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</si>
  <si>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</si>
  <si>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</si>
  <si>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</si>
  <si>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</si>
  <si>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</si>
  <si>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</si>
  <si>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</si>
  <si>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</si>
  <si>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</si>
  <si>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</si>
  <si>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</si>
  <si>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</si>
  <si>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</si>
  <si>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</si>
  <si>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</si>
  <si>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</si>
  <si>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</si>
  <si>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</si>
  <si>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</si>
  <si>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</si>
  <si>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</si>
  <si>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</si>
  <si>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</si>
  <si>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</si>
  <si>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</si>
  <si>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</si>
  <si>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</si>
  <si>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</si>
  <si>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</si>
  <si>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</si>
  <si>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</si>
  <si>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</si>
  <si>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</si>
  <si>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</si>
  <si>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</si>
  <si>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</si>
  <si>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</si>
  <si>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</si>
  <si>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</si>
  <si>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</si>
  <si>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</si>
  <si>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</si>
  <si>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</si>
  <si>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</si>
  <si>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</si>
  <si>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</si>
  <si>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</si>
  <si>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</si>
  <si>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</si>
  <si>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</si>
  <si>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</si>
  <si>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</si>
  <si>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</si>
  <si>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</si>
  <si>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</si>
  <si>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</si>
  <si>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</si>
  <si>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</si>
  <si>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</si>
  <si>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</si>
  <si>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</si>
  <si>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</si>
  <si>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</si>
  <si>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</si>
  <si>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</si>
  <si>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</si>
  <si>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</si>
  <si>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</si>
  <si>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</si>
  <si>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</si>
  <si>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</si>
  <si>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</si>
  <si>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</si>
  <si>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</si>
  <si>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</si>
  <si>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</si>
  <si>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</si>
  <si>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</si>
  <si>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</si>
  <si>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</si>
  <si>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</si>
  <si>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</si>
  <si>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</si>
  <si>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</si>
  <si>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</si>
  <si>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</si>
  <si>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</si>
  <si>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</si>
  <si>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</si>
  <si>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</si>
  <si>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</si>
  <si>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</si>
  <si>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</si>
  <si>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</si>
  <si>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</si>
  <si>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</si>
  <si>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</si>
  <si>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</si>
  <si>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</si>
  <si>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</si>
  <si>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</si>
  <si>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</si>
  <si>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</si>
  <si>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</si>
  <si>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</si>
  <si>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</si>
  <si>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</si>
  <si>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</si>
  <si>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</si>
  <si>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</si>
  <si>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</si>
  <si>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</si>
  <si>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</si>
  <si>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</si>
  <si>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</si>
  <si>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</si>
  <si>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</si>
  <si>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</si>
  <si>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</si>
  <si>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</si>
  <si>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</si>
  <si>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</si>
  <si>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</si>
  <si>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</si>
  <si>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</si>
  <si>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</si>
  <si>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</si>
  <si>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</si>
  <si>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</si>
  <si>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</si>
  <si>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</si>
  <si>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</si>
  <si>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</si>
  <si>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</si>
  <si>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</si>
  <si>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</si>
  <si>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</si>
  <si>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</si>
  <si>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</si>
  <si>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</si>
  <si>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</si>
  <si>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</si>
  <si>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</si>
  <si>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</si>
  <si>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</si>
  <si>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</si>
  <si>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</si>
  <si>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</si>
  <si>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</si>
  <si>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</si>
  <si>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</si>
  <si>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</si>
  <si>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</si>
  <si>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</si>
  <si>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</si>
  <si>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</si>
  <si>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</si>
  <si>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</si>
  <si>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</si>
  <si>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</si>
  <si>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</si>
  <si>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</si>
  <si>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</si>
  <si>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</si>
  <si>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</si>
  <si>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</si>
  <si>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</si>
  <si>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</si>
  <si>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</si>
  <si>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</si>
  <si>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</si>
  <si>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</si>
  <si>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</si>
  <si>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</si>
  <si>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</si>
  <si>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</si>
  <si>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</si>
  <si>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</si>
  <si>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</si>
  <si>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</si>
  <si>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</si>
  <si>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</si>
  <si>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</si>
  <si>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</si>
  <si>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</si>
  <si>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</si>
  <si>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</si>
  <si>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</si>
  <si>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</si>
  <si>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</si>
  <si>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</si>
  <si>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</si>
  <si>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</si>
  <si>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</si>
  <si>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</si>
  <si>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</si>
  <si>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</si>
  <si>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</si>
  <si>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</si>
  <si>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</si>
  <si>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</si>
  <si>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</si>
  <si>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</si>
  <si>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</si>
  <si>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</si>
  <si>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</si>
  <si>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</si>
  <si>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</si>
  <si>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</si>
  <si>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</si>
  <si>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</si>
  <si>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</si>
  <si>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</si>
  <si>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</si>
  <si>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</si>
  <si>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</si>
  <si>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</si>
  <si>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</si>
  <si>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</si>
  <si>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</si>
  <si>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</si>
  <si>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</si>
  <si>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</si>
  <si>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</si>
  <si>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</si>
  <si>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</si>
  <si>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</si>
  <si>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</si>
  <si>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</si>
  <si>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</si>
  <si>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</si>
  <si>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</si>
  <si>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</si>
  <si>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</si>
  <si>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</si>
  <si>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</si>
  <si>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</si>
  <si>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</si>
  <si>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</si>
  <si>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</si>
  <si>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</si>
  <si>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</si>
  <si>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</si>
  <si>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</si>
  <si>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</si>
  <si>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</si>
  <si>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</si>
  <si>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</si>
  <si>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</si>
  <si>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</si>
  <si>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</si>
  <si>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</si>
  <si>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</si>
  <si>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</si>
  <si>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</si>
  <si>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</si>
  <si>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</si>
  <si>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</si>
  <si>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</si>
  <si>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</si>
  <si>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</si>
  <si>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</si>
  <si>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</si>
  <si>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</si>
  <si>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</si>
  <si>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</si>
  <si>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</si>
  <si>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</si>
  <si>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</si>
  <si>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</si>
  <si>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</si>
  <si>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</si>
  <si>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</si>
  <si>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</si>
  <si>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</si>
  <si>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</si>
  <si>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</si>
  <si>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</si>
  <si>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</si>
  <si>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</si>
  <si>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</si>
  <si>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</si>
  <si>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</si>
  <si>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</si>
  <si>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</si>
  <si>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</si>
  <si>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</si>
  <si>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</si>
  <si>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</si>
  <si>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</si>
  <si>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</si>
  <si>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</si>
  <si>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</si>
  <si>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</si>
  <si>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</si>
  <si>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</si>
  <si>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</si>
  <si>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</si>
  <si>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</si>
  <si>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</si>
  <si>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</si>
  <si>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</si>
  <si>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</si>
  <si>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</si>
  <si>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</si>
  <si>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</si>
  <si>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</si>
  <si>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</si>
  <si>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</si>
  <si>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</si>
  <si>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</si>
  <si>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</si>
  <si>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</si>
  <si>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</si>
  <si>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</si>
  <si>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</si>
  <si>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</si>
  <si>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</si>
  <si>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</si>
  <si>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</si>
  <si>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</si>
  <si>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</si>
  <si>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</si>
  <si>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</si>
  <si>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</si>
  <si>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</si>
  <si>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</si>
  <si>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</si>
  <si>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</si>
  <si>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</si>
  <si>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</si>
  <si>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</si>
  <si>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</si>
  <si>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</si>
  <si>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</si>
  <si>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</si>
  <si>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</si>
  <si>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</si>
  <si>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</si>
  <si>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</si>
  <si>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</si>
  <si>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</si>
  <si>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</si>
  <si>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</si>
  <si>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</si>
  <si>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</si>
  <si>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</si>
  <si>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</si>
  <si>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</si>
  <si>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</si>
  <si>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</si>
  <si>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</si>
  <si>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</si>
  <si>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</si>
  <si>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</si>
  <si>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</si>
  <si>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</si>
  <si>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</si>
  <si>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</si>
  <si>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</si>
  <si>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</si>
  <si>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</si>
  <si>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</si>
  <si>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</si>
  <si>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</si>
  <si>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</si>
  <si>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</si>
  <si>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</si>
  <si>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</si>
  <si>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</si>
  <si>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</si>
  <si>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</si>
  <si>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</si>
  <si>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</si>
  <si>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</si>
  <si>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</si>
  <si>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</si>
  <si>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</si>
  <si>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</si>
  <si>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</si>
  <si>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</si>
  <si>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</si>
  <si>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</si>
  <si>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</si>
  <si>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</si>
  <si>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</si>
  <si>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</si>
  <si>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</si>
  <si>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</si>
  <si>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</si>
  <si>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</si>
  <si>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</si>
  <si>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</si>
  <si>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</si>
  <si>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</si>
  <si>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</si>
  <si>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</si>
  <si>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</si>
  <si>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</si>
  <si>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</si>
  <si>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</si>
  <si>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</si>
  <si>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</si>
  <si>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</si>
  <si>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</si>
  <si>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</si>
  <si>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</si>
  <si>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</si>
  <si>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</si>
  <si>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</si>
  <si>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</si>
  <si>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</si>
  <si>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</si>
  <si>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</si>
  <si>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</si>
  <si>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</si>
  <si>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</si>
  <si>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</si>
  <si>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</si>
  <si>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</si>
  <si>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</si>
  <si>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</si>
  <si>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</si>
  <si>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</si>
  <si>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</si>
  <si>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</si>
  <si>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</si>
  <si>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</si>
  <si>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</si>
  <si>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</si>
  <si>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</si>
  <si>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</si>
  <si>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</si>
  <si>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</si>
  <si>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</si>
  <si>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</si>
  <si>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</si>
  <si>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</si>
  <si>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</si>
  <si>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</si>
  <si>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</si>
  <si>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</si>
  <si>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</si>
  <si>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</si>
  <si>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</si>
  <si>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</si>
  <si>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</si>
  <si>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</si>
  <si>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</si>
  <si>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</si>
  <si>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</si>
  <si>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</si>
  <si>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</si>
  <si>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</si>
  <si>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</si>
  <si>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</si>
  <si>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</si>
  <si>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</si>
  <si>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</si>
  <si>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</si>
  <si>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</si>
  <si>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</si>
  <si>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</si>
  <si>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</si>
  <si>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</si>
  <si>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</si>
  <si>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</si>
  <si>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</si>
  <si>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</si>
  <si>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</si>
  <si>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</si>
  <si>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</si>
  <si>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</si>
  <si>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</si>
  <si>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</si>
  <si>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</si>
  <si>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</si>
  <si>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</si>
  <si>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</si>
  <si>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</si>
  <si>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</si>
  <si>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</si>
  <si>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</si>
  <si>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</si>
  <si>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</si>
  <si>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</si>
  <si>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</si>
  <si>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</si>
  <si>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</si>
  <si>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</si>
  <si>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</si>
  <si>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</si>
  <si>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</si>
  <si>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</si>
  <si>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</si>
  <si>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</si>
  <si>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</si>
  <si>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</si>
  <si>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</si>
  <si>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</si>
  <si>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</si>
  <si>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</si>
  <si>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</si>
  <si>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</si>
  <si>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</si>
  <si>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</si>
  <si>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</si>
  <si>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</si>
  <si>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</si>
  <si>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</si>
  <si>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</si>
  <si>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</si>
  <si>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</si>
  <si>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</si>
  <si>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</si>
  <si>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</si>
  <si>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</si>
  <si>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</si>
  <si>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</si>
  <si>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</si>
  <si>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</si>
  <si>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</si>
  <si>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</si>
  <si>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</si>
  <si>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</si>
  <si>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</si>
  <si>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</si>
  <si>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</si>
  <si>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</si>
  <si>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</si>
  <si>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</si>
  <si>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</si>
  <si>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</si>
  <si>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</si>
  <si>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</si>
  <si>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</si>
  <si>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</si>
  <si>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</si>
  <si>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</si>
  <si>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</si>
  <si>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</si>
  <si>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</si>
  <si>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</si>
  <si>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</si>
  <si>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</si>
  <si>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</si>
  <si>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</si>
  <si>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</si>
  <si>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</si>
  <si>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</si>
  <si>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</si>
  <si>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</si>
  <si>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</si>
  <si>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</si>
  <si>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</si>
  <si>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</si>
  <si>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</si>
  <si>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</si>
  <si>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</si>
  <si>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</si>
  <si>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</si>
  <si>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</si>
  <si>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</si>
  <si>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</si>
  <si>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</si>
  <si>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</si>
  <si>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</si>
  <si>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</si>
  <si>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</si>
  <si>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</si>
  <si>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</si>
  <si>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</si>
  <si>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</si>
  <si>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</si>
  <si>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</si>
  <si>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</si>
  <si>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</si>
  <si>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</si>
  <si>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</si>
  <si>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</si>
  <si>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</si>
  <si>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</si>
  <si>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</si>
  <si>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</si>
  <si>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</si>
  <si>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</si>
  <si>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</si>
  <si>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</si>
  <si>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</si>
  <si>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</si>
  <si>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</si>
  <si>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</si>
  <si>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</si>
  <si>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</si>
  <si>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</si>
  <si>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</si>
  <si>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</si>
  <si>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</si>
  <si>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</si>
  <si>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</si>
  <si>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</si>
  <si>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</si>
  <si>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</si>
  <si>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</si>
  <si>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</si>
  <si>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</si>
  <si>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</si>
  <si>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</si>
  <si>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</si>
  <si>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</si>
  <si>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</si>
  <si>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</si>
  <si>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</si>
  <si>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</si>
  <si>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</si>
  <si>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</si>
  <si>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</si>
  <si>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</si>
  <si>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</si>
  <si>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</si>
  <si>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</si>
  <si>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</si>
  <si>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</si>
  <si>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</si>
  <si>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</si>
  <si>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</si>
  <si>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</si>
  <si>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</si>
  <si>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</si>
  <si>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</si>
  <si>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</si>
  <si>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</si>
  <si>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</si>
  <si>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</si>
  <si>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</si>
  <si>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</si>
  <si>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</si>
  <si>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</si>
  <si>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</si>
  <si>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</si>
  <si>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</si>
  <si>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</si>
  <si>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</si>
  <si>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</si>
  <si>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</si>
  <si>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</si>
  <si>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</si>
  <si>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</si>
  <si>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</si>
  <si>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</si>
  <si>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</si>
  <si>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</si>
  <si>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</si>
  <si>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</si>
  <si>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</si>
  <si>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</si>
  <si>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</si>
  <si>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</si>
  <si>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</si>
  <si>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</si>
  <si>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</si>
  <si>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</si>
  <si>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</si>
  <si>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</si>
  <si>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</si>
  <si>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</si>
  <si>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</si>
  <si>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</si>
  <si>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</si>
  <si>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</si>
  <si>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</si>
  <si>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</si>
  <si>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</si>
  <si>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</si>
  <si>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</si>
  <si>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</si>
  <si>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</si>
  <si>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</si>
  <si>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</si>
  <si>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</si>
  <si>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</si>
  <si>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</si>
  <si>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</si>
  <si>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</si>
  <si>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</si>
  <si>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</si>
  <si>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</si>
  <si>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</si>
  <si>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</si>
  <si>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</si>
  <si>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</si>
  <si>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</si>
  <si>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</si>
  <si>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</si>
  <si>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</si>
  <si>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</si>
  <si>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</si>
  <si>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</si>
  <si>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</si>
  <si>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</si>
  <si>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</si>
  <si>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</si>
  <si>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</si>
  <si>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</si>
  <si>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</si>
  <si>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</si>
  <si>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</si>
  <si>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</si>
  <si>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</si>
  <si>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</si>
  <si>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</si>
  <si>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</si>
  <si>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</si>
  <si>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</si>
  <si>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</si>
  <si>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</si>
  <si>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</si>
  <si>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</si>
  <si>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</si>
  <si>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</si>
  <si>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</si>
  <si>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</si>
  <si>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</si>
  <si>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</si>
  <si>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</si>
  <si>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</si>
  <si>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</si>
  <si>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</si>
  <si>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</si>
  <si>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</si>
  <si>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</si>
  <si>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</si>
  <si>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</si>
  <si>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</si>
  <si>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</si>
  <si>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</si>
  <si>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</si>
  <si>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</si>
  <si>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</si>
  <si>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</si>
  <si>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</si>
  <si>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</si>
  <si>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</si>
  <si>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</si>
  <si>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</si>
  <si>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</si>
  <si>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</si>
  <si>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</si>
  <si>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</si>
  <si>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</si>
  <si>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</si>
  <si>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</si>
  <si>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</si>
  <si>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</si>
  <si>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</si>
  <si>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</si>
  <si>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</si>
  <si>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</si>
  <si>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</si>
  <si>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</si>
  <si>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</si>
  <si>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</si>
  <si>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</si>
  <si>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</si>
  <si>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</si>
  <si>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</si>
  <si>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</si>
  <si>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</si>
  <si>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</si>
  <si>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</si>
  <si>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</si>
  <si>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</si>
  <si>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</si>
  <si>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</si>
  <si>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</si>
  <si>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</si>
  <si>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</si>
  <si>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</si>
  <si>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</si>
  <si>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</si>
  <si>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</si>
  <si>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</si>
  <si>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</si>
  <si>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</si>
  <si>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</si>
  <si>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</si>
  <si>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</si>
  <si>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</si>
  <si>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</si>
  <si>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</si>
  <si>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</si>
  <si>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</si>
  <si>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</si>
  <si>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</si>
  <si>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</si>
  <si>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</si>
  <si>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</si>
  <si>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</si>
  <si>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</si>
  <si>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</si>
  <si>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</si>
  <si>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</si>
  <si>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</si>
  <si>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</si>
  <si>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</si>
  <si>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</si>
  <si>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</si>
  <si>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</si>
  <si>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</si>
  <si>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</si>
  <si>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</si>
  <si>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</si>
  <si>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</si>
  <si>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</si>
  <si>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</si>
  <si>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</si>
  <si>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</si>
  <si>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</si>
  <si>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</si>
  <si>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</si>
  <si>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</si>
  <si>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</si>
  <si>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</si>
  <si>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</si>
  <si>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</si>
  <si>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</si>
  <si>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</si>
  <si>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</si>
  <si>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</si>
  <si>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</si>
  <si>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</si>
  <si>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</si>
  <si>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</si>
  <si>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</si>
  <si>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</si>
  <si>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</si>
  <si>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</si>
  <si>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</si>
  <si>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</si>
  <si>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</si>
  <si>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</si>
  <si>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</si>
  <si>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</si>
  <si>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</si>
  <si>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</si>
  <si>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</si>
  <si>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</si>
  <si>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</si>
  <si>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</si>
  <si>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</si>
  <si>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</si>
  <si>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</si>
  <si>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</si>
  <si>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</si>
  <si>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</si>
  <si>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</si>
  <si>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</si>
  <si>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</si>
  <si>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</si>
  <si>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</si>
  <si>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</si>
  <si>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</si>
  <si>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</si>
  <si>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</si>
  <si>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</si>
  <si>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</si>
  <si>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</si>
  <si>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</si>
  <si>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</si>
  <si>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</si>
  <si>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</si>
  <si>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</si>
  <si>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</si>
  <si>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</si>
  <si>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</si>
  <si>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</si>
  <si>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</si>
  <si>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</si>
  <si>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</si>
  <si>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</si>
  <si>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</si>
  <si>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</si>
  <si>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</si>
  <si>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</si>
  <si>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</si>
  <si>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</si>
  <si>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</si>
  <si>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</si>
  <si>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</si>
  <si>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</si>
  <si>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</si>
  <si>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</si>
  <si>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</si>
  <si>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</si>
  <si>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</si>
  <si>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</si>
  <si>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</si>
  <si>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</si>
  <si>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</si>
  <si>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</si>
  <si>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</si>
  <si>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</si>
  <si>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</si>
  <si>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</si>
  <si>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</si>
  <si>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</si>
  <si>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</si>
  <si>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</si>
  <si>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</si>
  <si>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</si>
  <si>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</si>
  <si>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</si>
  <si>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</si>
  <si>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</si>
  <si>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</si>
  <si>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</si>
  <si>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</si>
  <si>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</si>
  <si>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</si>
  <si>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</si>
  <si>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</si>
  <si>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</si>
  <si>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</si>
  <si>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</si>
  <si>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</si>
  <si>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</si>
  <si>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</si>
  <si>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</si>
  <si>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</si>
  <si>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</si>
  <si>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</si>
  <si>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</si>
  <si>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</si>
  <si>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</si>
  <si>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</si>
  <si>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</si>
  <si>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</si>
  <si>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</si>
  <si>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</si>
  <si>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</si>
  <si>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</si>
  <si>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</si>
  <si>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</si>
  <si>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</si>
  <si>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</si>
  <si>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</si>
  <si>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</si>
  <si>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</si>
  <si>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</si>
  <si>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</si>
  <si>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</si>
  <si>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</si>
  <si>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</si>
  <si>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</si>
  <si>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</si>
  <si>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</si>
  <si>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</si>
  <si>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</si>
  <si>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</si>
  <si>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</si>
  <si>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</si>
  <si>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</si>
  <si>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</si>
  <si>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</si>
  <si>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</si>
  <si>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</si>
  <si>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</si>
  <si>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</si>
  <si>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</si>
  <si>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</si>
  <si>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</si>
  <si>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</si>
  <si>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</si>
  <si>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</si>
  <si>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</si>
  <si>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</si>
  <si>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</si>
  <si>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</si>
  <si>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</si>
  <si>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</si>
  <si>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</si>
  <si>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</si>
  <si>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</si>
  <si>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</si>
  <si>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</si>
  <si>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</si>
  <si>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</si>
  <si>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</si>
  <si>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</si>
  <si>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</si>
  <si>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</si>
  <si>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</si>
  <si>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</si>
  <si>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</si>
  <si>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</si>
  <si>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</si>
  <si>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</si>
  <si>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</si>
  <si>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</si>
  <si>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</si>
  <si>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</si>
  <si>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</si>
  <si>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</si>
  <si>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</si>
  <si>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</si>
  <si>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</si>
  <si>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</si>
  <si>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</si>
  <si>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</si>
  <si>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</si>
  <si>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</si>
  <si>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</si>
  <si>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</si>
  <si>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</si>
  <si>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</si>
  <si>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</si>
  <si>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</si>
  <si>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</si>
  <si>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</si>
  <si>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</si>
  <si>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</si>
  <si>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</si>
  <si>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</si>
  <si>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</si>
  <si>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</si>
  <si>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</si>
  <si>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</si>
  <si>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</si>
  <si>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</si>
  <si>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</si>
  <si>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</si>
  <si>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</si>
  <si>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</si>
  <si>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</si>
  <si>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</si>
  <si>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</si>
  <si>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</si>
  <si>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</si>
  <si>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</si>
  <si>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</si>
  <si>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</si>
  <si>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</si>
  <si>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</si>
  <si>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</si>
  <si>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</si>
  <si>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</si>
  <si>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</si>
  <si>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</si>
  <si>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</si>
  <si>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</si>
  <si>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</si>
  <si>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</si>
  <si>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</si>
  <si>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</si>
  <si>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</si>
  <si>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</si>
  <si>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</si>
  <si>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</si>
  <si>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</si>
  <si>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</si>
  <si>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</si>
  <si>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</si>
  <si>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</si>
  <si>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</si>
  <si>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</si>
  <si>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</si>
  <si>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</si>
  <si>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</si>
  <si>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</si>
  <si>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</si>
  <si>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</si>
  <si>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</si>
  <si>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</si>
  <si>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</si>
  <si>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</si>
  <si>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</si>
  <si>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</si>
  <si>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</si>
  <si>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</si>
  <si>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</si>
  <si>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</si>
  <si>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</si>
  <si>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</si>
  <si>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</si>
  <si>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</si>
  <si>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</si>
  <si>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</si>
  <si>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</si>
  <si>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</si>
  <si>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</si>
  <si>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</si>
  <si>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</si>
  <si>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</si>
  <si>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</si>
  <si>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</si>
  <si>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</si>
  <si>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</si>
  <si>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</si>
  <si>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</si>
  <si>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</si>
  <si>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</si>
  <si>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</si>
  <si>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</si>
  <si>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</si>
  <si>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</si>
  <si>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</si>
  <si>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</si>
  <si>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</si>
  <si>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</si>
  <si>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</si>
  <si>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</si>
  <si>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</si>
  <si>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</si>
  <si>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</si>
  <si>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</si>
  <si>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</si>
  <si>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</si>
  <si>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</si>
  <si>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</si>
  <si>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</si>
  <si>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</si>
  <si>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</si>
  <si>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</si>
  <si>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</si>
  <si>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</si>
  <si>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</si>
  <si>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</si>
  <si>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</si>
  <si>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</si>
  <si>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</si>
  <si>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</si>
  <si>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</si>
  <si>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</si>
  <si>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</si>
  <si>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</si>
  <si>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</si>
  <si>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</si>
  <si>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</si>
  <si>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</si>
  <si>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</si>
  <si>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</si>
  <si>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</si>
  <si>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</si>
  <si>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</si>
  <si>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</si>
  <si>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</si>
  <si>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</si>
  <si>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</si>
  <si>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</si>
  <si>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</si>
  <si>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</si>
  <si>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</si>
  <si>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</si>
  <si>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</si>
  <si>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</si>
  <si>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</si>
  <si>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</si>
  <si>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</si>
  <si>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</si>
  <si>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</si>
  <si>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</si>
  <si>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</si>
  <si>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</si>
  <si>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</si>
  <si>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</si>
  <si>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</si>
  <si>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</si>
  <si>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</si>
  <si>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</si>
  <si>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</si>
  <si>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</si>
  <si>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</si>
  <si>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</si>
  <si>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</si>
  <si>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</si>
  <si>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</si>
  <si>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</si>
  <si>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</si>
  <si>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</si>
  <si>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</si>
  <si>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</si>
  <si>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</si>
  <si>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</si>
  <si>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</si>
  <si>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</si>
  <si>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</si>
  <si>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</si>
  <si>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</si>
  <si>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</si>
  <si>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</si>
  <si>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</si>
  <si>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</si>
  <si>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</si>
  <si>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</si>
  <si>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</si>
  <si>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</si>
  <si>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</si>
  <si>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</si>
  <si>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</si>
  <si>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</si>
  <si>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</si>
  <si>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</si>
  <si>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</si>
  <si>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</si>
  <si>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</si>
  <si>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</si>
  <si>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</si>
  <si>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</si>
  <si>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</si>
  <si>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</si>
  <si>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</si>
  <si>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</si>
  <si>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</si>
  <si>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</si>
  <si>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</si>
  <si>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</si>
  <si>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</si>
  <si>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</si>
  <si>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</si>
  <si>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</si>
  <si>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</si>
  <si>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</si>
  <si>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</si>
  <si>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</si>
  <si>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</si>
  <si>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</si>
  <si>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</si>
  <si>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</si>
  <si>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</si>
  <si>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</si>
  <si>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</si>
  <si>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</si>
  <si>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</si>
  <si>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</si>
  <si>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</si>
  <si>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</si>
  <si>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</si>
  <si>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</si>
  <si>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</si>
  <si>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</si>
  <si>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</si>
  <si>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</si>
  <si>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</si>
  <si>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</si>
  <si>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</si>
  <si>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</si>
  <si>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</si>
  <si>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</si>
  <si>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</si>
  <si>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</si>
  <si>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</si>
  <si>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</si>
  <si>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</si>
  <si>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</si>
  <si>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</si>
  <si>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</si>
  <si>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</si>
  <si>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</si>
  <si>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</si>
  <si>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</si>
  <si>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</si>
  <si>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</si>
  <si>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</si>
  <si>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</si>
  <si>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</si>
  <si>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</si>
  <si>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</si>
  <si>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</si>
  <si>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</si>
  <si>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</si>
  <si>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</si>
  <si>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</si>
  <si>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</si>
  <si>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</si>
  <si>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</si>
  <si>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</si>
  <si>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</si>
  <si>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</si>
  <si>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</si>
  <si>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</si>
  <si>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</si>
  <si>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</si>
  <si>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</si>
  <si>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</si>
  <si>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</si>
  <si>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</si>
  <si>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</si>
  <si>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</si>
  <si>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</si>
  <si>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</si>
  <si>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</si>
  <si>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</si>
  <si>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</si>
  <si>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</si>
  <si>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</si>
  <si>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</si>
  <si>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</si>
  <si>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</si>
  <si>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</si>
  <si>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</si>
  <si>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</si>
  <si>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</si>
  <si>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</si>
  <si>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</si>
  <si>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</si>
  <si>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</si>
  <si>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</si>
  <si>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</si>
  <si>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</si>
  <si>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</si>
  <si>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</si>
  <si>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</si>
  <si>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</si>
  <si>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</si>
  <si>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</si>
  <si>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</si>
  <si>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</si>
  <si>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</si>
  <si>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</si>
  <si>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</si>
  <si>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</si>
  <si>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</si>
  <si>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</si>
  <si>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</si>
  <si>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</si>
  <si>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</si>
  <si>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</si>
  <si>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</si>
  <si>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</si>
  <si>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</si>
  <si>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</si>
  <si>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</si>
  <si>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</si>
  <si>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</si>
  <si>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</si>
  <si>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</si>
  <si>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</si>
  <si>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</si>
  <si>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</si>
  <si>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</si>
  <si>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</si>
  <si>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</si>
  <si>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</si>
  <si>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</si>
  <si>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</si>
  <si>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</si>
  <si>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</si>
  <si>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</si>
  <si>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</si>
  <si>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</si>
  <si>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</si>
  <si>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</si>
  <si>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</si>
  <si>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</si>
  <si>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</si>
  <si>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</si>
  <si>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</si>
  <si>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</si>
  <si>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</si>
  <si>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</si>
  <si>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</si>
  <si>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</si>
  <si>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</si>
  <si>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</si>
  <si>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</si>
  <si>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</si>
  <si>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</si>
  <si>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</si>
  <si>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</si>
  <si>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</si>
  <si>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</si>
  <si>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</si>
  <si>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</si>
  <si>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</si>
  <si>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</si>
  <si>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</si>
  <si>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</si>
  <si>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</si>
  <si>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</si>
  <si>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</si>
  <si>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</si>
  <si>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</si>
  <si>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</si>
  <si>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</si>
  <si>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</si>
  <si>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</si>
  <si>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</si>
  <si>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</si>
  <si>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</si>
  <si>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</si>
  <si>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</si>
  <si>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</si>
  <si>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</si>
  <si>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</si>
  <si>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</si>
  <si>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</si>
  <si>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</si>
  <si>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</si>
  <si>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</si>
  <si>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</si>
  <si>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</si>
  <si>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</si>
  <si>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</si>
  <si>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</si>
  <si>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</si>
  <si>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</si>
  <si>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</si>
  <si>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</si>
  <si>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</si>
  <si>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</si>
  <si>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</si>
  <si>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</si>
  <si>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</si>
  <si>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</si>
  <si>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</si>
  <si>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</si>
  <si>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</si>
  <si>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</si>
  <si>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</si>
  <si>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</si>
  <si>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</si>
  <si>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</si>
  <si>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</si>
  <si>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</si>
  <si>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</si>
  <si>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</si>
  <si>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</si>
  <si>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</si>
  <si>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</si>
  <si>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</si>
  <si>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</si>
  <si>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</si>
  <si>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</si>
  <si>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</si>
  <si>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</si>
  <si>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</si>
  <si>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</si>
  <si>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</si>
  <si>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</si>
  <si>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</si>
  <si>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</si>
  <si>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</si>
  <si>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</si>
  <si>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</si>
  <si>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</si>
  <si>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</si>
  <si>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</si>
  <si>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</si>
  <si>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</si>
  <si>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</si>
  <si>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</si>
  <si>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</si>
  <si>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</si>
  <si>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</si>
  <si>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</si>
  <si>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</si>
  <si>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</si>
  <si>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</si>
  <si>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</si>
  <si>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</si>
  <si>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</si>
  <si>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</si>
  <si>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</si>
  <si>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</si>
  <si>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</si>
  <si>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</si>
  <si>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</si>
  <si>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</si>
  <si>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</si>
  <si>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</si>
  <si>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</si>
  <si>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</si>
  <si>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</si>
  <si>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</si>
  <si>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</si>
  <si>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</si>
  <si>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</si>
  <si>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</si>
  <si>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</si>
  <si>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</si>
  <si>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</si>
  <si>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</si>
  <si>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</si>
  <si>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</si>
  <si>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</si>
  <si>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</si>
  <si>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</si>
  <si>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</si>
  <si>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</si>
  <si>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</si>
  <si>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</si>
  <si>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</si>
  <si>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</si>
  <si>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</si>
  <si>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</si>
  <si>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</si>
  <si>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</si>
  <si>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</si>
  <si>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</si>
  <si>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</si>
  <si>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</si>
  <si>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</si>
  <si>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</si>
  <si>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</si>
  <si>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</si>
  <si>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</si>
  <si>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</si>
  <si>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</si>
  <si>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</si>
  <si>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</si>
  <si>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</si>
  <si>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</si>
  <si>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</si>
  <si>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</si>
  <si>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</si>
  <si>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</si>
  <si>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</si>
  <si>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</si>
  <si>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</si>
  <si>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</si>
  <si>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</si>
  <si>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</si>
  <si>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</si>
  <si>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</si>
  <si>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</si>
  <si>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</si>
  <si>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</si>
  <si>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</si>
  <si>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</si>
  <si>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</si>
  <si>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</si>
  <si>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</si>
  <si>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</si>
  <si>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</si>
  <si>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</si>
  <si>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</si>
  <si>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</si>
  <si>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</si>
  <si>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</si>
  <si>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</si>
  <si>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</si>
  <si>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</si>
  <si>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</si>
  <si>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</si>
  <si>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</si>
  <si>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</si>
  <si>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</si>
  <si>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</si>
  <si>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</si>
  <si>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</si>
  <si>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</si>
  <si>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</si>
  <si>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</si>
  <si>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</si>
  <si>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</si>
  <si>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</si>
  <si>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</si>
  <si>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</si>
  <si>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</si>
  <si>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</si>
  <si>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</si>
  <si>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</si>
  <si>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</si>
  <si>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</si>
  <si>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</si>
  <si>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</si>
  <si>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</si>
  <si>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</si>
  <si>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</si>
  <si>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</si>
  <si>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</si>
  <si>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</si>
  <si>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</si>
  <si>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</si>
  <si>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</si>
  <si>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</si>
  <si>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</si>
  <si>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</si>
  <si>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</si>
  <si>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</si>
  <si>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</si>
  <si>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</si>
  <si>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</si>
  <si>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</si>
  <si>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</si>
  <si>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</si>
  <si>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</si>
  <si>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</si>
  <si>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</si>
  <si>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</si>
  <si>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</si>
  <si>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</si>
  <si>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</si>
  <si>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</si>
  <si>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</si>
  <si>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</si>
  <si>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</si>
  <si>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</si>
  <si>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</si>
  <si>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</si>
  <si>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</si>
  <si>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</si>
  <si>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</si>
  <si>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</si>
  <si>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</si>
  <si>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</si>
  <si>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</si>
  <si>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</si>
  <si>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</si>
  <si>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</si>
  <si>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</si>
  <si>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</si>
  <si>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</si>
  <si>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</si>
  <si>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</si>
  <si>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</si>
  <si>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</si>
  <si>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</si>
  <si>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</si>
  <si>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</si>
  <si>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</si>
  <si>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</si>
  <si>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</si>
  <si>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</si>
  <si>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</si>
  <si>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</si>
  <si>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</si>
  <si>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</si>
  <si>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</si>
  <si>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</si>
  <si>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</si>
  <si>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</si>
  <si>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</si>
  <si>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</si>
  <si>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</si>
  <si>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</si>
  <si>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</si>
  <si>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</si>
  <si>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</si>
  <si>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</si>
  <si>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</si>
  <si>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</si>
  <si>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</si>
  <si>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</si>
  <si>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</si>
  <si>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</si>
  <si>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</si>
  <si>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</si>
  <si>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</si>
  <si>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</si>
  <si>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</si>
  <si>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</si>
  <si>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</si>
  <si>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</si>
  <si>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</si>
  <si>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</si>
  <si>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</si>
  <si>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</si>
  <si>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</si>
  <si>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</si>
  <si>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</si>
  <si>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</si>
  <si>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</si>
  <si>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</si>
  <si>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</si>
  <si>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</si>
  <si>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</si>
  <si>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</si>
  <si>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</si>
  <si>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</si>
  <si>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</si>
  <si>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</si>
  <si>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</si>
  <si>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</si>
  <si>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</si>
  <si>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</si>
  <si>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</si>
  <si>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</si>
  <si>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</si>
  <si>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</si>
  <si>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</si>
  <si>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</si>
  <si>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</si>
  <si>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</si>
  <si>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</si>
  <si>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</si>
  <si>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</si>
  <si>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</si>
  <si>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</si>
  <si>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</si>
  <si>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</si>
  <si>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</si>
  <si>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</si>
  <si>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</si>
  <si>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</si>
  <si>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</si>
  <si>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</si>
  <si>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</si>
  <si>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</si>
  <si>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</si>
  <si>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</si>
  <si>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</si>
  <si>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</si>
  <si>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</si>
  <si>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</si>
  <si>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</si>
  <si>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</si>
  <si>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</si>
  <si>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</si>
  <si>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</si>
  <si>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</si>
  <si>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</si>
  <si>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</si>
  <si>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</si>
  <si>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</si>
  <si>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</si>
  <si>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</si>
  <si>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</si>
  <si>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</si>
  <si>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</si>
  <si>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</si>
  <si>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</si>
  <si>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</si>
  <si>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</si>
  <si>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</si>
  <si>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</si>
  <si>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</si>
  <si>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</si>
  <si>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</si>
  <si>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</si>
  <si>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</si>
  <si>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</si>
  <si>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</si>
  <si>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</si>
  <si>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</si>
  <si>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</si>
  <si>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</si>
  <si>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</si>
  <si>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</si>
  <si>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</si>
  <si>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</si>
  <si>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</si>
  <si>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</si>
  <si>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</si>
  <si>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</si>
  <si>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</si>
  <si>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</si>
  <si>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</si>
  <si>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</si>
  <si>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</si>
  <si>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</si>
  <si>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</si>
  <si>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</si>
  <si>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</si>
  <si>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</si>
  <si>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</si>
  <si>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</si>
  <si>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</si>
  <si>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</si>
  <si>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</si>
  <si>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</si>
  <si>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</si>
  <si>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</si>
  <si>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</si>
  <si>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</si>
  <si>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</si>
  <si>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</si>
  <si>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</si>
  <si>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</si>
  <si>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</si>
  <si>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</si>
  <si>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</si>
  <si>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</si>
  <si>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</si>
  <si>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</si>
  <si>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</si>
  <si>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</si>
  <si>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</si>
  <si>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</si>
  <si>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</si>
  <si>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</si>
  <si>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</si>
  <si>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</si>
  <si>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</si>
  <si>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</si>
  <si>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</si>
  <si>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</si>
  <si>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</si>
  <si>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</si>
  <si>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</si>
  <si>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</si>
  <si>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</si>
  <si>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</si>
  <si>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</si>
  <si>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</si>
  <si>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</si>
  <si>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</si>
  <si>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</si>
  <si>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</si>
  <si>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</si>
  <si>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</si>
  <si>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</si>
  <si>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</si>
  <si>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</si>
  <si>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</si>
  <si>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</si>
  <si>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</si>
  <si>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</si>
  <si>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</si>
  <si>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</si>
  <si>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</si>
  <si>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</si>
  <si>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</si>
  <si>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</si>
  <si>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</si>
  <si>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</si>
  <si>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</si>
  <si>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</si>
  <si>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</si>
  <si>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</si>
  <si>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</si>
  <si>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</si>
  <si>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</si>
  <si>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</si>
  <si>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</si>
  <si>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</si>
  <si>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</si>
  <si>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</si>
  <si>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</si>
  <si>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</si>
  <si>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</si>
  <si>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</si>
  <si>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</si>
  <si>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</si>
  <si>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</si>
  <si>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</si>
  <si>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</si>
  <si>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</si>
  <si>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</si>
  <si>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</si>
  <si>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</si>
  <si>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</si>
  <si>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</si>
  <si>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</si>
  <si>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</si>
  <si>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</si>
  <si>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</si>
  <si>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</si>
  <si>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</si>
  <si>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</si>
  <si>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</si>
  <si>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</si>
  <si>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</si>
  <si>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</si>
  <si>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</si>
  <si>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</si>
  <si>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</si>
  <si>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</si>
  <si>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</si>
  <si>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</si>
  <si>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</si>
  <si>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</si>
  <si>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</si>
  <si>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</si>
  <si>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</si>
  <si>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</si>
  <si>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</si>
  <si>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</si>
  <si>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</si>
  <si>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</si>
  <si>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</si>
  <si>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</si>
  <si>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</si>
  <si>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</si>
  <si>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</si>
  <si>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</si>
  <si>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</si>
  <si>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</si>
  <si>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</si>
  <si>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</si>
  <si>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</si>
  <si>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</si>
  <si>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</si>
  <si>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</si>
  <si>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</si>
  <si>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</si>
  <si>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</si>
  <si>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</si>
  <si>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</si>
  <si>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</si>
  <si>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</si>
  <si>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</si>
  <si>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</si>
  <si>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</si>
  <si>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</si>
  <si>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</si>
  <si>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</si>
  <si>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</si>
  <si>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</si>
  <si>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</si>
  <si>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</si>
  <si>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</si>
  <si>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</si>
  <si>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</si>
  <si>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</si>
  <si>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</si>
  <si>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</si>
  <si>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</si>
  <si>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</si>
  <si>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</si>
  <si>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</si>
  <si>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</si>
  <si>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</si>
  <si>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</si>
  <si>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</si>
  <si>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</si>
  <si>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</si>
  <si>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</si>
  <si>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</si>
  <si>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</si>
  <si>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</si>
  <si>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</si>
  <si>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</si>
  <si>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</si>
  <si>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</si>
  <si>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</si>
  <si>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</si>
  <si>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</si>
  <si>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</si>
  <si>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</si>
  <si>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</si>
  <si>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</si>
  <si>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</si>
  <si>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</si>
  <si>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</si>
  <si>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</si>
  <si>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</si>
  <si>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</si>
  <si>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</si>
  <si>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</si>
  <si>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</si>
  <si>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</si>
  <si>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</si>
  <si>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</si>
  <si>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</si>
  <si>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</si>
  <si>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</si>
  <si>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</si>
  <si>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</si>
  <si>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</si>
  <si>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</si>
  <si>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</si>
  <si>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</si>
  <si>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</si>
  <si>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</si>
  <si>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</si>
  <si>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</si>
  <si>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</si>
  <si>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</si>
  <si>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</si>
  <si>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</si>
  <si>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</si>
  <si>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</si>
  <si>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</si>
  <si>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</si>
  <si>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</si>
  <si>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</si>
  <si>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</si>
  <si>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</si>
  <si>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</si>
  <si>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</si>
  <si>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</si>
  <si>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</si>
  <si>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</si>
  <si>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</si>
  <si>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</si>
  <si>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</si>
  <si>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</si>
  <si>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</si>
  <si>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</si>
  <si>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</si>
  <si>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</si>
  <si>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</si>
  <si>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</si>
  <si>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</si>
  <si>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</si>
  <si>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</si>
  <si>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</si>
  <si>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</si>
  <si>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</si>
  <si>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</si>
  <si>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</si>
  <si>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</si>
  <si>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</si>
  <si>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</si>
  <si>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</si>
  <si>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</si>
  <si>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</si>
  <si>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</si>
  <si>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</si>
  <si>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</si>
  <si>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</si>
  <si>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</si>
  <si>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</si>
  <si>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</si>
  <si>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</si>
  <si>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</si>
  <si>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</si>
  <si>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</si>
  <si>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</si>
  <si>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</si>
  <si>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</si>
  <si>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</si>
  <si>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</si>
  <si>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</si>
  <si>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</si>
  <si>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</si>
  <si>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</si>
  <si>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</si>
  <si>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</si>
  <si>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</si>
  <si>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</si>
  <si>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</si>
  <si>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</si>
  <si>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</si>
  <si>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</si>
  <si>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</si>
  <si>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</si>
  <si>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</si>
  <si>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</si>
  <si>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</si>
  <si>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</si>
  <si>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</si>
  <si>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</si>
  <si>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</si>
  <si>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</si>
  <si>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</si>
  <si>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</si>
  <si>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</si>
  <si>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</si>
  <si>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</si>
  <si>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</si>
  <si>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</si>
  <si>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</si>
  <si>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</si>
  <si>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</si>
  <si>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</si>
  <si>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</si>
  <si>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</si>
  <si>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</si>
  <si>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</si>
  <si>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</si>
  <si>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</si>
  <si>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</si>
  <si>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</si>
  <si>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</si>
  <si>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</si>
  <si>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</si>
  <si>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</si>
  <si>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</si>
  <si>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</si>
  <si>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</si>
  <si>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</si>
  <si>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</si>
  <si>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</si>
  <si>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</si>
  <si>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</si>
  <si>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</si>
  <si>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</si>
  <si>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</si>
  <si>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</si>
  <si>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</si>
  <si>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</si>
  <si>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</si>
  <si>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</si>
  <si>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</si>
  <si>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</si>
  <si>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</si>
  <si>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</si>
  <si>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</si>
  <si>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</si>
  <si>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</si>
  <si>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</si>
  <si>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</si>
  <si>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</si>
  <si>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</si>
  <si>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</si>
  <si>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</si>
  <si>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</si>
  <si>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</si>
  <si>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</si>
  <si>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</si>
  <si>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</si>
  <si>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</si>
  <si>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</si>
  <si>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</si>
  <si>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</si>
  <si>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</si>
  <si>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</si>
  <si>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</si>
  <si>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</si>
  <si>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</si>
  <si>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</si>
  <si>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</si>
  <si>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</si>
  <si>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</si>
  <si>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</si>
  <si>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</si>
  <si>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</si>
  <si>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</si>
  <si>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</si>
  <si>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</si>
  <si>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</si>
  <si>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</si>
  <si>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</si>
  <si>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</si>
  <si>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</si>
  <si>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</si>
  <si>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</si>
  <si>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</si>
  <si>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</si>
  <si>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</si>
  <si>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</si>
  <si>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</si>
  <si>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</si>
  <si>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</si>
  <si>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</si>
  <si>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</si>
  <si>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</si>
  <si>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</si>
  <si>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</si>
  <si>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</si>
  <si>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</si>
  <si>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</si>
  <si>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</si>
  <si>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</si>
  <si>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</si>
  <si>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</si>
  <si>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</si>
  <si>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</si>
  <si>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</si>
  <si>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</si>
  <si>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</si>
  <si>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</si>
  <si>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</si>
  <si>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</si>
  <si>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</si>
  <si>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</si>
  <si>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</si>
  <si>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</si>
  <si>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</si>
  <si>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</si>
  <si>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</si>
  <si>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</si>
  <si>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</si>
  <si>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</si>
  <si>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</si>
  <si>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</si>
  <si>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</si>
  <si>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</si>
  <si>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</si>
  <si>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</si>
  <si>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</si>
  <si>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</si>
  <si>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</si>
  <si>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</si>
  <si>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</si>
  <si>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</si>
  <si>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</si>
  <si>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</si>
  <si>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</si>
  <si>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</si>
  <si>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</si>
  <si>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</si>
  <si>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</si>
  <si>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</si>
  <si>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</si>
  <si>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</si>
  <si>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</si>
  <si>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</si>
  <si>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</si>
  <si>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</si>
  <si>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</si>
  <si>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</si>
  <si>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</si>
  <si>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</si>
  <si>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</si>
  <si>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</si>
  <si>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</si>
  <si>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</si>
  <si>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</si>
  <si>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</si>
  <si>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</si>
  <si>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</si>
  <si>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</si>
  <si>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</si>
  <si>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</si>
  <si>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</si>
  <si>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</si>
  <si>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</si>
  <si>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</si>
  <si>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</si>
  <si>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</si>
  <si>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</si>
  <si>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</si>
  <si>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</si>
  <si>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</si>
  <si>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</si>
  <si>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</si>
  <si>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</si>
  <si>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</si>
  <si>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</si>
  <si>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</si>
  <si>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</si>
  <si>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</si>
  <si>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</si>
  <si>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</si>
  <si>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</si>
  <si>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</si>
  <si>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</si>
  <si>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</si>
  <si>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</si>
  <si>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</si>
  <si>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</si>
  <si>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</si>
  <si>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</si>
  <si>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</si>
  <si>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</si>
  <si>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</si>
  <si>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</si>
  <si>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</si>
  <si>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</si>
  <si>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</si>
  <si>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</si>
  <si>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</si>
  <si>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</si>
  <si>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</si>
  <si>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</si>
  <si>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</si>
  <si>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</si>
  <si>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</si>
  <si>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</si>
  <si>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</si>
  <si>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</si>
  <si>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</si>
  <si>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</si>
  <si>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</si>
  <si>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</si>
  <si>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</si>
  <si>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</si>
  <si>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</si>
  <si>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</si>
  <si>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</si>
  <si>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</si>
  <si>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</si>
  <si>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</si>
  <si>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</si>
  <si>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</si>
  <si>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</si>
  <si>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</si>
  <si>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</si>
  <si>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</si>
  <si>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</si>
  <si>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</si>
  <si>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</si>
  <si>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</si>
  <si>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</si>
  <si>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</si>
  <si>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</si>
  <si>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</si>
  <si>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</si>
  <si>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</si>
  <si>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</si>
  <si>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</si>
  <si>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</si>
  <si>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</si>
  <si>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</si>
  <si>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</si>
  <si>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</si>
  <si>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</si>
  <si>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</si>
  <si>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</si>
  <si>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</si>
  <si>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</si>
  <si>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</si>
  <si>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</si>
  <si>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</si>
  <si>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</si>
  <si>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</si>
  <si>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</si>
  <si>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</si>
  <si>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</si>
  <si>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</si>
  <si>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</si>
  <si>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</si>
  <si>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</si>
  <si>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</si>
  <si>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</si>
  <si>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</si>
  <si>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</si>
  <si>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</si>
  <si>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</si>
  <si>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</si>
  <si>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</si>
  <si>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</si>
  <si>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</si>
  <si>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</si>
  <si>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</si>
  <si>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</si>
  <si>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</si>
  <si>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</si>
  <si>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</si>
  <si>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</si>
  <si>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</si>
  <si>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</si>
  <si>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</si>
  <si>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</si>
  <si>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</si>
  <si>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</si>
  <si>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</si>
  <si>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</si>
  <si>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</si>
  <si>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</si>
  <si>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</si>
  <si>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</si>
  <si>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</si>
  <si>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</si>
  <si>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</si>
  <si>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</si>
  <si>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</si>
  <si>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</si>
  <si>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</si>
  <si>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</si>
  <si>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</si>
  <si>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</si>
  <si>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</si>
  <si>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</si>
  <si>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</si>
  <si>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</si>
  <si>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</si>
  <si>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</si>
  <si>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</si>
  <si>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</si>
  <si>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</si>
  <si>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</si>
  <si>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</si>
  <si>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</si>
  <si>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</si>
  <si>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</si>
  <si>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</si>
  <si>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</si>
  <si>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</si>
  <si>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</si>
  <si>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</si>
  <si>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</si>
  <si>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</si>
  <si>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</si>
  <si>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</si>
  <si>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</si>
  <si>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</si>
  <si>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</si>
  <si>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</si>
  <si>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</si>
  <si>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</si>
  <si>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</si>
  <si>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</si>
  <si>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</si>
  <si>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</si>
  <si>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</si>
  <si>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</si>
  <si>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</si>
  <si>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</si>
  <si>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</si>
  <si>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</si>
  <si>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</si>
  <si>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</si>
  <si>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</si>
  <si>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</si>
  <si>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</si>
  <si>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</si>
  <si>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</si>
  <si>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</si>
  <si>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</si>
  <si>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</si>
  <si>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</si>
  <si>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</si>
  <si>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</si>
  <si>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</si>
  <si>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</si>
  <si>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</si>
  <si>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</si>
  <si>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</si>
  <si>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</si>
  <si>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</si>
  <si>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</si>
  <si>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</si>
  <si>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</si>
  <si>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</si>
  <si>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</si>
  <si>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</si>
  <si>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</si>
  <si>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</si>
  <si>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</si>
  <si>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</si>
  <si>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</si>
  <si>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</si>
  <si>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</si>
  <si>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</si>
  <si>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</si>
  <si>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</si>
  <si>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</si>
  <si>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</si>
  <si>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</si>
  <si>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</si>
  <si>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</si>
  <si>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</si>
  <si>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</si>
  <si>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</si>
  <si>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</si>
  <si>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</si>
  <si>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</si>
  <si>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</si>
  <si>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</si>
  <si>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</si>
  <si>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</si>
  <si>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</si>
  <si>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</si>
  <si>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</si>
  <si>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</si>
  <si>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</si>
  <si>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</si>
  <si>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</si>
  <si>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</si>
  <si>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</si>
  <si>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</si>
  <si>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</si>
  <si>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</si>
  <si>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</si>
  <si>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</si>
  <si>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</si>
  <si>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</si>
  <si>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</si>
  <si>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</si>
  <si>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</si>
  <si>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</si>
  <si>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</si>
  <si>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</si>
  <si>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</si>
  <si>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</si>
  <si>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</si>
  <si>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</si>
  <si>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</si>
  <si>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</si>
  <si>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</si>
  <si>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</si>
  <si>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</si>
  <si>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</si>
  <si>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</si>
  <si>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</si>
  <si>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</si>
  <si>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</si>
  <si>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</si>
  <si>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</si>
  <si>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</si>
  <si>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</si>
  <si>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</si>
  <si>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</si>
  <si>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</si>
  <si>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</si>
  <si>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</si>
  <si>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</si>
  <si>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</si>
  <si>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</si>
  <si>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</si>
  <si>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</si>
  <si>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</si>
  <si>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</si>
  <si>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</si>
  <si>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</si>
  <si>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</si>
  <si>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</si>
  <si>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</si>
  <si>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</si>
  <si>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</si>
  <si>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</si>
  <si>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</si>
  <si>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</si>
  <si>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</si>
  <si>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</si>
  <si>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</si>
  <si>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</si>
  <si>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</si>
  <si>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</si>
  <si>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</si>
  <si>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</si>
  <si>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</si>
  <si>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</si>
  <si>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</si>
  <si>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</si>
  <si>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</si>
  <si>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</si>
  <si>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</si>
  <si>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</si>
  <si>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</si>
  <si>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</si>
  <si>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</si>
  <si>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</si>
  <si>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</si>
  <si>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</si>
  <si>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</si>
  <si>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</si>
  <si>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</si>
  <si>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</si>
  <si>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</si>
  <si>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</si>
  <si>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</si>
  <si>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</si>
  <si>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</si>
  <si>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</si>
  <si>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</si>
  <si>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</si>
  <si>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</si>
  <si>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</si>
  <si>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</si>
  <si>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</si>
  <si>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</si>
  <si>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</si>
  <si>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</si>
  <si>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</si>
  <si>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</si>
  <si>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</si>
  <si>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</si>
  <si>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</si>
  <si>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</si>
  <si>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</si>
  <si>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</si>
  <si>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</si>
  <si>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</si>
  <si>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</si>
  <si>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</si>
  <si>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</si>
  <si>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</si>
  <si>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</si>
  <si>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</si>
  <si>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</si>
  <si>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</si>
  <si>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</si>
  <si>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</si>
  <si>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</si>
  <si>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</si>
  <si>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</si>
  <si>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</si>
  <si>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</si>
  <si>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</si>
  <si>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</si>
  <si>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</si>
  <si>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</si>
  <si>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</si>
  <si>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</si>
  <si>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</si>
  <si>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</si>
  <si>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</si>
  <si>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</si>
  <si>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</si>
  <si>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</si>
  <si>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</si>
  <si>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</si>
  <si>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</si>
  <si>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</si>
  <si>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</si>
  <si>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</si>
  <si>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</si>
  <si>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</si>
  <si>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</si>
  <si>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</si>
  <si>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</si>
  <si>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</si>
  <si>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</si>
  <si>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</si>
  <si>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</si>
  <si>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</si>
  <si>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</si>
  <si>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</si>
  <si>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</si>
  <si>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</si>
  <si>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</si>
  <si>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</si>
  <si>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</si>
  <si>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</si>
  <si>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</si>
  <si>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</si>
  <si>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</si>
  <si>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</si>
  <si>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</si>
  <si>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</si>
  <si>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</si>
  <si>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</si>
  <si>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</si>
  <si>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</si>
  <si>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</si>
  <si>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</si>
  <si>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</si>
  <si>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</si>
  <si>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</si>
  <si>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</si>
  <si>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</si>
  <si>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</si>
  <si>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</si>
  <si>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</si>
  <si>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</si>
  <si>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</si>
  <si>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</si>
  <si>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</si>
  <si>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</si>
  <si>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</si>
  <si>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</si>
  <si>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</si>
  <si>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</si>
  <si>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</si>
  <si>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</si>
  <si>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</si>
  <si>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</si>
  <si>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</si>
  <si>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</si>
  <si>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</si>
  <si>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</si>
  <si>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</si>
  <si>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</si>
  <si>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</si>
  <si>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</si>
  <si>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</si>
  <si>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</si>
  <si>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</si>
  <si>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</si>
  <si>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</si>
  <si>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</si>
  <si>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</si>
  <si>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</si>
  <si>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</si>
  <si>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</si>
  <si>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</si>
  <si>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</si>
  <si>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</si>
  <si>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</si>
  <si>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</si>
  <si>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</si>
  <si>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</si>
  <si>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</si>
  <si>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</si>
  <si>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</si>
  <si>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</si>
  <si>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</si>
  <si>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</si>
  <si>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</si>
  <si>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</si>
  <si>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</si>
  <si>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</si>
  <si>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</si>
  <si>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</si>
  <si>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</si>
  <si>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</si>
  <si>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</si>
  <si>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</si>
  <si>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</si>
  <si>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</si>
  <si>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</si>
  <si>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</si>
  <si>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</si>
  <si>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</si>
  <si>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</si>
  <si>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</si>
  <si>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</si>
  <si>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</si>
  <si>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</si>
  <si>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</si>
  <si>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</si>
  <si>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</si>
  <si>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</si>
  <si>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</si>
  <si>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</si>
  <si>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</si>
  <si>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</si>
  <si>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</si>
  <si>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</si>
  <si>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</si>
  <si>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</si>
  <si>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</si>
  <si>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</si>
  <si>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</si>
  <si>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</si>
  <si>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</si>
  <si>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</si>
  <si>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</si>
  <si>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</si>
  <si>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</si>
  <si>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</si>
  <si>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</si>
  <si>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</si>
  <si>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</si>
  <si>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</si>
  <si>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</si>
  <si>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</si>
  <si>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</si>
  <si>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</si>
  <si>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</si>
  <si>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</si>
  <si>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</si>
  <si>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</si>
  <si>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</si>
  <si>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</si>
  <si>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</si>
  <si>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</si>
  <si>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</si>
  <si>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</si>
  <si>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</si>
  <si>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</si>
  <si>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</si>
  <si>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</si>
  <si>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</si>
  <si>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</si>
  <si>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</si>
  <si>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</si>
  <si>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</si>
  <si>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</si>
  <si>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</si>
  <si>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</si>
  <si>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</si>
  <si>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</si>
  <si>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</si>
  <si>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</si>
  <si>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</si>
  <si>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</si>
  <si>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</si>
  <si>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</si>
  <si>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</si>
  <si>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</si>
  <si>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</si>
  <si>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</si>
  <si>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</si>
  <si>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</si>
  <si>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</si>
  <si>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</si>
  <si>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</si>
  <si>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</si>
  <si>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</si>
  <si>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</si>
  <si>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</si>
  <si>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</si>
  <si>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</si>
  <si>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</si>
  <si>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</si>
  <si>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</si>
  <si>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</si>
  <si>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</si>
  <si>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</si>
  <si>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</si>
  <si>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</si>
  <si>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</si>
  <si>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</si>
  <si>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</si>
  <si>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</si>
  <si>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</si>
  <si>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</si>
  <si>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</si>
  <si>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</si>
  <si>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</si>
  <si>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</si>
  <si>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</si>
  <si>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</si>
  <si>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</si>
  <si>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</si>
  <si>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</si>
  <si>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</si>
  <si>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</si>
  <si>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</si>
  <si>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</si>
  <si>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</si>
  <si>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</si>
  <si>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</si>
  <si>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</si>
  <si>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</si>
  <si>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</si>
  <si>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</si>
  <si>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</si>
  <si>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</si>
  <si>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</si>
  <si>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</si>
  <si>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</si>
  <si>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</si>
  <si>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</si>
  <si>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</si>
  <si>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</si>
  <si>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</si>
  <si>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</si>
  <si>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</si>
  <si>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</si>
  <si>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</si>
  <si>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</si>
  <si>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</si>
  <si>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</si>
  <si>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</si>
  <si>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</si>
  <si>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</si>
  <si>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</si>
  <si>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</si>
  <si>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</si>
  <si>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</si>
  <si>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</si>
  <si>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</si>
  <si>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</si>
  <si>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</si>
  <si>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</si>
  <si>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</si>
  <si>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</si>
  <si>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</si>
  <si>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</si>
  <si>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</si>
  <si>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</si>
  <si>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</si>
  <si>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</si>
  <si>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</si>
  <si>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</si>
  <si>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</si>
  <si>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</si>
  <si>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</si>
  <si>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</si>
  <si>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</si>
  <si>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</si>
  <si>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</si>
  <si>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</si>
  <si>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</si>
  <si>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</si>
  <si>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</si>
  <si>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</si>
  <si>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</si>
  <si>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</si>
  <si>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</si>
  <si>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</si>
  <si>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</si>
  <si>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</si>
  <si>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</si>
  <si>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</si>
  <si>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</si>
  <si>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</si>
  <si>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</si>
  <si>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</si>
  <si>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</si>
  <si>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</si>
  <si>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</si>
  <si>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</si>
  <si>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</si>
  <si>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</si>
  <si>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</si>
  <si>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</si>
  <si>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</si>
  <si>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</si>
  <si>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</si>
  <si>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</si>
  <si>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</si>
  <si>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</si>
  <si>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</si>
  <si>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</si>
  <si>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</si>
  <si>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</si>
  <si>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</si>
  <si>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</si>
  <si>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</si>
  <si>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</si>
  <si>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</si>
  <si>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</si>
  <si>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</si>
  <si>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</si>
  <si>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</si>
  <si>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</si>
  <si>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</si>
  <si>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</si>
  <si>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</si>
  <si>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</si>
  <si>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</si>
  <si>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</si>
  <si>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</si>
  <si>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</si>
  <si>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</si>
  <si>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</si>
  <si>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</si>
  <si>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</si>
  <si>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</si>
  <si>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</si>
  <si>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</si>
  <si>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</si>
  <si>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</si>
  <si>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</si>
  <si>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</si>
  <si>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</si>
  <si>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</si>
  <si>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</si>
  <si>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</si>
  <si>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</si>
  <si>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</si>
  <si>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</si>
  <si>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</si>
  <si>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</si>
  <si>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</si>
  <si>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</si>
  <si>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</si>
  <si>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</si>
  <si>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</si>
  <si>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</si>
  <si>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</si>
  <si>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</si>
  <si>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</si>
  <si>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</si>
  <si>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</si>
  <si>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</si>
  <si>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</si>
  <si>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</si>
  <si>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</si>
  <si>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</si>
  <si>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</si>
  <si>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</si>
  <si>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</si>
  <si>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</si>
  <si>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</si>
  <si>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</si>
  <si>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</si>
  <si>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</si>
  <si>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</si>
  <si>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</si>
  <si>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</si>
  <si>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</si>
  <si>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</si>
  <si>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</si>
  <si>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</si>
  <si>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</si>
  <si>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</si>
  <si>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</si>
  <si>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</si>
  <si>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</si>
  <si>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</si>
  <si>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</si>
  <si>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</si>
  <si>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</si>
  <si>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</si>
  <si>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</si>
  <si>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</si>
  <si>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</si>
  <si>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</si>
  <si>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</si>
  <si>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</si>
  <si>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</si>
  <si>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</si>
  <si>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</si>
  <si>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</si>
  <si>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</si>
  <si>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</si>
  <si>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</si>
  <si>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</si>
  <si>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</si>
  <si>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</si>
  <si>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</si>
  <si>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</si>
  <si>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</si>
  <si>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</si>
  <si>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</si>
  <si>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</si>
  <si>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</si>
  <si>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</si>
  <si>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</si>
  <si>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</si>
  <si>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</si>
  <si>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</si>
  <si>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</si>
  <si>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</si>
  <si>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</si>
  <si>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</si>
  <si>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</si>
  <si>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</si>
  <si>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</si>
  <si>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</si>
  <si>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</si>
  <si>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</si>
  <si>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</si>
  <si>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</si>
  <si>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</si>
  <si>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</si>
  <si>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</si>
  <si>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</si>
  <si>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</si>
  <si>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</si>
  <si>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</si>
  <si>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</si>
  <si>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</si>
  <si>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</si>
  <si>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</si>
  <si>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</si>
  <si>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</si>
  <si>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</si>
  <si>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</si>
  <si>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</si>
  <si>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</si>
  <si>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</si>
  <si>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</si>
  <si>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</si>
  <si>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</si>
  <si>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</si>
  <si>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</si>
  <si>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</si>
  <si>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</si>
  <si>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</si>
  <si>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</si>
  <si>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</si>
  <si>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</si>
  <si>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</si>
  <si>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</si>
  <si>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</si>
  <si>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</si>
  <si>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</si>
  <si>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</si>
  <si>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</si>
  <si>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</si>
  <si>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</si>
  <si>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</si>
  <si>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</si>
  <si>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</si>
  <si>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</si>
  <si>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</si>
  <si>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</si>
  <si>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</si>
  <si>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</si>
  <si>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</si>
  <si>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</si>
  <si>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</si>
  <si>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</si>
  <si>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</si>
  <si>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</si>
  <si>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</si>
  <si>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</si>
  <si>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</si>
  <si>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</si>
  <si>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</si>
  <si>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</si>
  <si>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</si>
  <si>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</si>
  <si>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</si>
  <si>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</si>
  <si>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</si>
  <si>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</si>
  <si>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</si>
  <si>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</si>
  <si>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</si>
  <si>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</si>
  <si>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</si>
  <si>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</si>
  <si>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</si>
  <si>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</si>
  <si>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</si>
  <si>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</si>
  <si>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</si>
  <si>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</si>
  <si>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</si>
  <si>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</si>
  <si>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</si>
  <si>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</si>
  <si>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</si>
  <si>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</si>
  <si>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</si>
  <si>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</si>
  <si>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</si>
  <si>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</si>
  <si>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</si>
  <si>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</si>
  <si>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</si>
  <si>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</si>
  <si>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</si>
  <si>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</si>
  <si>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</si>
  <si>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</si>
  <si>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</si>
  <si>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</si>
  <si>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</si>
  <si>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</si>
  <si>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</si>
  <si>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</si>
  <si>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</si>
  <si>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</si>
  <si>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</si>
  <si>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</si>
  <si>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</si>
  <si>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</si>
  <si>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</si>
  <si>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</si>
  <si>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</si>
  <si>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</si>
  <si>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</si>
  <si>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</si>
  <si>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</si>
  <si>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</si>
  <si>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</si>
  <si>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</si>
  <si>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</si>
  <si>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</si>
  <si>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</si>
  <si>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</si>
  <si>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</si>
  <si>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</si>
  <si>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</si>
  <si>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</si>
  <si>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</si>
  <si>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</si>
  <si>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</si>
  <si>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</si>
  <si>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</si>
  <si>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</si>
  <si>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</si>
  <si>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</si>
  <si>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</si>
  <si>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</si>
  <si>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</si>
  <si>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</si>
  <si>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</si>
  <si>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</si>
  <si>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</si>
  <si>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</si>
  <si>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</si>
  <si>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</si>
  <si>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</si>
  <si>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</si>
  <si>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</si>
  <si>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</si>
  <si>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</si>
  <si>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</si>
  <si>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</si>
  <si>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</si>
  <si>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</si>
  <si>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</si>
  <si>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</si>
  <si>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</si>
  <si>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</si>
  <si>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</si>
  <si>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</si>
  <si>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</si>
  <si>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</si>
  <si>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</si>
  <si>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</si>
  <si>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</si>
  <si>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</si>
  <si>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</si>
  <si>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</si>
  <si>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</si>
  <si>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</si>
  <si>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</si>
  <si>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</si>
  <si>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</si>
  <si>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</si>
  <si>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</si>
  <si>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</si>
  <si>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</si>
  <si>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</si>
  <si>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</si>
  <si>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</si>
  <si>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</si>
  <si>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</si>
  <si>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</si>
  <si>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</si>
  <si>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</si>
  <si>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</si>
  <si>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</si>
  <si>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</si>
  <si>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</si>
  <si>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</si>
  <si>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</si>
  <si>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</si>
  <si>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</si>
  <si>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</si>
  <si>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</si>
  <si>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</si>
  <si>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</si>
  <si>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</si>
  <si>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</si>
  <si>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</si>
  <si>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</si>
  <si>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</si>
  <si>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</si>
  <si>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</si>
  <si>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</si>
  <si>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</si>
  <si>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</si>
  <si>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</si>
  <si>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</si>
  <si>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</si>
  <si>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</si>
  <si>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</si>
  <si>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</si>
  <si>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</si>
  <si>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</si>
  <si>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</si>
  <si>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</si>
  <si>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</si>
  <si>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</si>
  <si>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</si>
  <si>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</si>
  <si>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</si>
  <si>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</si>
  <si>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</si>
  <si>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</si>
  <si>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</si>
  <si>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</si>
  <si>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</si>
  <si>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</si>
  <si>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</si>
  <si>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</si>
  <si>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</si>
  <si>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</si>
  <si>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</si>
  <si>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</si>
  <si>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</si>
  <si>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</si>
  <si>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</si>
  <si>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</si>
  <si>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</si>
  <si>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</si>
  <si>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</si>
  <si>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</si>
  <si>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</si>
  <si>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</si>
  <si>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</si>
  <si>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</si>
  <si>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</si>
  <si>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</si>
  <si>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</si>
  <si>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</si>
  <si>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</si>
  <si>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</si>
  <si>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</si>
  <si>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</si>
  <si>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</si>
  <si>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</si>
  <si>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</si>
  <si>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</si>
  <si>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</si>
  <si>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</si>
  <si>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</si>
  <si>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</si>
  <si>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</si>
  <si>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</si>
  <si>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</si>
  <si>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</si>
  <si>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</si>
  <si>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</si>
  <si>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</si>
  <si>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</si>
  <si>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</si>
  <si>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</si>
  <si>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</si>
  <si>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</si>
  <si>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</si>
  <si>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</si>
  <si>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</si>
  <si>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</si>
  <si>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</si>
  <si>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</si>
  <si>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</si>
  <si>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</si>
  <si>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</si>
  <si>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</si>
  <si>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</si>
  <si>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</si>
  <si>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</si>
  <si>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</si>
  <si>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</si>
  <si>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</si>
  <si>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</si>
  <si>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</si>
  <si>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</si>
  <si>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</si>
  <si>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</si>
  <si>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</si>
  <si>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</si>
  <si>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</si>
  <si>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</si>
  <si>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</si>
  <si>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</si>
  <si>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</si>
  <si>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</si>
  <si>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</si>
  <si>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</si>
  <si>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</si>
  <si>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</si>
  <si>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</si>
  <si>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</si>
  <si>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</si>
  <si>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</si>
  <si>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</si>
  <si>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</si>
  <si>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</si>
  <si>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</si>
  <si>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</si>
  <si>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</si>
  <si>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</si>
  <si>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</si>
  <si>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</si>
  <si>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</si>
  <si>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</si>
  <si>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</si>
  <si>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</si>
  <si>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</si>
  <si>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</si>
  <si>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</si>
  <si>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</si>
  <si>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</si>
  <si>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</si>
  <si>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</si>
  <si>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</si>
  <si>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</si>
  <si>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</si>
  <si>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</si>
  <si>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</si>
  <si>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</si>
  <si>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</si>
  <si>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</si>
  <si>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</si>
  <si>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</si>
  <si>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</si>
  <si>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</si>
  <si>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</si>
  <si>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</si>
  <si>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</si>
  <si>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</si>
  <si>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</si>
  <si>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</si>
  <si>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</si>
  <si>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</si>
  <si>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</si>
  <si>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</si>
  <si>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</si>
  <si>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</si>
  <si>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</si>
  <si>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</si>
  <si>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</si>
  <si>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</si>
  <si>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</si>
  <si>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</si>
  <si>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</si>
  <si>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</si>
  <si>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</si>
  <si>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</si>
  <si>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</si>
  <si>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</si>
  <si>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</si>
  <si>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</si>
  <si>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</si>
  <si>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</si>
  <si>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</si>
  <si>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</si>
  <si>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</si>
  <si>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</si>
  <si>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</si>
  <si>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</si>
  <si>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</si>
  <si>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</si>
  <si>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</si>
  <si>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</si>
  <si>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</si>
  <si>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</si>
  <si>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</si>
  <si>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</si>
  <si>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</si>
  <si>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</si>
  <si>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</si>
  <si>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</si>
  <si>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</si>
  <si>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</si>
  <si>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</si>
  <si>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</si>
  <si>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</si>
  <si>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</si>
  <si>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</si>
  <si>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</si>
  <si>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</si>
  <si>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</si>
  <si>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</si>
  <si>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</si>
  <si>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</si>
  <si>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</si>
  <si>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</si>
  <si>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</si>
  <si>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</si>
  <si>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</si>
  <si>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</si>
  <si>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</si>
  <si>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</si>
  <si>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</si>
  <si>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</si>
  <si>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</si>
  <si>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</si>
  <si>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</si>
  <si>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</si>
  <si>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</si>
  <si>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</si>
  <si>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</si>
  <si>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</si>
  <si>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</si>
  <si>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</si>
  <si>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</si>
  <si>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</si>
  <si>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</si>
  <si>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</si>
  <si>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</si>
  <si>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</si>
  <si>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</si>
  <si>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</si>
  <si>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</si>
  <si>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</si>
  <si>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</si>
  <si>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</si>
  <si>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</si>
  <si>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</si>
  <si>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</si>
  <si>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</si>
  <si>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</si>
  <si>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</si>
  <si>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</si>
  <si>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</si>
  <si>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</si>
  <si>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</si>
  <si>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</si>
  <si>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</si>
  <si>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</si>
  <si>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</si>
  <si>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</si>
  <si>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</si>
  <si>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</si>
  <si>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</si>
  <si>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</si>
  <si>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</si>
  <si>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</si>
  <si>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</si>
  <si>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</si>
  <si>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</si>
  <si>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</si>
  <si>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</si>
  <si>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</si>
  <si>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</si>
  <si>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</si>
  <si>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</si>
  <si>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</si>
  <si>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</si>
  <si>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</si>
  <si>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</si>
  <si>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</si>
  <si>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</si>
  <si>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</si>
  <si>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</si>
  <si>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</si>
  <si>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</si>
  <si>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</si>
  <si>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</si>
  <si>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</si>
  <si>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</si>
  <si>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</si>
  <si>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</si>
  <si>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</si>
  <si>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</si>
  <si>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</si>
  <si>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</si>
  <si>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</si>
  <si>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</si>
  <si>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</si>
  <si>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</si>
  <si>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</si>
  <si>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</si>
  <si>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</si>
  <si>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</si>
  <si>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</si>
  <si>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</si>
  <si>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</si>
  <si>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</si>
  <si>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</si>
  <si>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</si>
  <si>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</si>
  <si>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</si>
  <si>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</si>
  <si>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</si>
  <si>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</si>
  <si>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</si>
  <si>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</si>
  <si>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</si>
  <si>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</si>
  <si>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</si>
  <si>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</si>
  <si>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</si>
  <si>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</si>
  <si>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</si>
  <si>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</si>
  <si>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</si>
  <si>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</si>
  <si>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</si>
  <si>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</si>
  <si>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</si>
  <si>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</si>
  <si>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</si>
  <si>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</si>
  <si>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</si>
  <si>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</si>
  <si>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</si>
  <si>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</si>
  <si>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</si>
  <si>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</si>
  <si>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</si>
  <si>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</si>
  <si>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</si>
  <si>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</si>
  <si>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</si>
  <si>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</si>
  <si>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</si>
  <si>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</si>
  <si>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</si>
  <si>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</si>
  <si>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</si>
  <si>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</si>
  <si>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</si>
  <si>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</si>
  <si>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</si>
  <si>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</si>
  <si>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</si>
  <si>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</si>
  <si>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</si>
  <si>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</si>
  <si>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</si>
  <si>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</si>
  <si>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</si>
  <si>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</si>
  <si>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</si>
  <si>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</si>
  <si>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</si>
  <si>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</si>
  <si>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</si>
  <si>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</si>
  <si>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</si>
  <si>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</si>
  <si>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</si>
  <si>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</si>
  <si>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</si>
  <si>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</si>
  <si>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</si>
  <si>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</si>
  <si>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</si>
  <si>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</si>
  <si>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</si>
  <si>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</si>
  <si>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</si>
  <si>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</si>
  <si>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</si>
  <si>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</si>
  <si>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</si>
  <si>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</si>
  <si>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</si>
  <si>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</si>
  <si>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</si>
  <si>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</si>
  <si>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</si>
  <si>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</si>
  <si>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</si>
  <si>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</si>
  <si>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</si>
  <si>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</si>
  <si>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</si>
  <si>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</si>
  <si>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</si>
  <si>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</si>
  <si>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</si>
  <si>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</si>
  <si>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</si>
  <si>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</si>
  <si>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</si>
  <si>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</si>
  <si>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</si>
  <si>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</si>
  <si>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</si>
  <si>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</si>
  <si>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</si>
  <si>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</si>
  <si>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</si>
  <si>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</si>
  <si>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</si>
  <si>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</si>
  <si>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</si>
  <si>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</si>
  <si>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</si>
  <si>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</si>
  <si>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</si>
  <si>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</si>
  <si>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</si>
  <si>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</si>
  <si>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</si>
  <si>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</si>
  <si>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</si>
  <si>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</si>
  <si>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</si>
  <si>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</si>
  <si>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</si>
  <si>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</si>
  <si>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</si>
  <si>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</si>
  <si>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</si>
  <si>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</si>
  <si>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</si>
  <si>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</si>
  <si>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</si>
  <si>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</si>
  <si>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</si>
  <si>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</si>
  <si>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</si>
  <si>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</si>
  <si>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</si>
  <si>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</si>
  <si>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</si>
  <si>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</si>
  <si>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</si>
  <si>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</si>
  <si>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</si>
  <si>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</si>
  <si>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</si>
  <si>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</si>
  <si>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</si>
  <si>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</si>
  <si>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</si>
  <si>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</si>
  <si>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</si>
  <si>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</si>
  <si>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</si>
  <si>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</si>
  <si>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</si>
  <si>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</si>
  <si>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</si>
  <si>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</si>
  <si>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</si>
  <si>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</si>
  <si>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</si>
  <si>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</si>
  <si>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</si>
  <si>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</si>
  <si>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</si>
  <si>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</si>
  <si>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</si>
  <si>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</si>
  <si>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</si>
  <si>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</si>
  <si>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</si>
  <si>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</si>
  <si>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</si>
  <si>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</si>
  <si>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</si>
  <si>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</si>
  <si>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</si>
  <si>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</si>
  <si>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</si>
  <si>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</si>
  <si>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</si>
  <si>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</si>
  <si>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</si>
  <si>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</si>
  <si>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</si>
  <si>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</si>
  <si>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</si>
  <si>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</si>
  <si>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</si>
  <si>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</si>
  <si>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</si>
  <si>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</si>
  <si>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</si>
  <si>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</si>
  <si>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</si>
  <si>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</si>
  <si>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</si>
  <si>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</si>
  <si>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</si>
  <si>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</si>
  <si>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</si>
  <si>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</si>
  <si>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</si>
  <si>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</si>
  <si>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</si>
  <si>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</si>
  <si>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</si>
  <si>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</si>
  <si>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</si>
  <si>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</si>
  <si>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</si>
  <si>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</si>
  <si>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</si>
  <si>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</si>
  <si>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</si>
  <si>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</si>
  <si>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</si>
  <si>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</si>
  <si>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</si>
  <si>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</si>
  <si>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</si>
  <si>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</si>
  <si>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</si>
  <si>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</si>
  <si>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</si>
  <si>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</si>
  <si>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</si>
  <si>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</si>
  <si>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</si>
  <si>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</si>
  <si>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</si>
  <si>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</si>
  <si>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</si>
  <si>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</si>
  <si>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</si>
  <si>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</si>
  <si>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</si>
  <si>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</si>
  <si>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</si>
  <si>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</si>
  <si>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</si>
  <si>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</si>
  <si>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</si>
  <si>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</si>
  <si>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</si>
  <si>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</si>
  <si>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</si>
  <si>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</si>
  <si>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</si>
  <si>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</si>
  <si>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</si>
  <si>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</si>
  <si>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</si>
  <si>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</si>
  <si>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</si>
  <si>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</si>
  <si>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</si>
  <si>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</si>
  <si>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</si>
  <si>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</si>
  <si>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</si>
  <si>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</si>
  <si>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</si>
  <si>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</si>
  <si>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</si>
  <si>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</si>
  <si>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</si>
  <si>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</si>
  <si>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</si>
  <si>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</si>
  <si>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</si>
  <si>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</si>
  <si>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</si>
  <si>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</si>
  <si>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</si>
  <si>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</si>
  <si>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</si>
  <si>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</si>
  <si>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</si>
  <si>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</si>
  <si>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</si>
  <si>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</si>
  <si>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</si>
  <si>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</si>
  <si>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</si>
  <si>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</si>
  <si>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</si>
  <si>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</si>
  <si>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</si>
  <si>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</si>
  <si>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</si>
  <si>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</si>
  <si>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</si>
  <si>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</si>
  <si>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</si>
  <si>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</si>
  <si>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</si>
  <si>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</si>
  <si>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</si>
  <si>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</si>
  <si>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</si>
  <si>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</si>
  <si>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</si>
  <si>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</si>
  <si>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</si>
  <si>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</si>
  <si>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</si>
  <si>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</si>
  <si>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</si>
  <si>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</si>
  <si>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</si>
  <si>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</si>
  <si>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</si>
  <si>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</si>
  <si>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</si>
  <si>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</si>
  <si>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</si>
  <si>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</si>
  <si>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</si>
  <si>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</si>
  <si>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</si>
  <si>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</si>
  <si>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</si>
  <si>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</si>
  <si>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</si>
  <si>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</si>
  <si>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</si>
  <si>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</si>
  <si>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</si>
  <si>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</si>
  <si>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</si>
  <si>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</si>
  <si>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</si>
  <si>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</si>
  <si>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</si>
  <si>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</si>
  <si>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</si>
  <si>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</si>
  <si>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</si>
  <si>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</si>
  <si>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</si>
  <si>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</si>
  <si>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</si>
  <si>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</si>
  <si>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</si>
  <si>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</si>
  <si>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</si>
  <si>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</si>
  <si>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</si>
  <si>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</si>
  <si>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</si>
  <si>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</si>
  <si>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</si>
  <si>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</si>
  <si>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</si>
  <si>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</si>
  <si>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</si>
  <si>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</si>
  <si>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</si>
  <si>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</si>
  <si>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</si>
  <si>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</si>
  <si>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</si>
  <si>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</si>
  <si>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</si>
  <si>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</si>
  <si>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</si>
  <si>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</si>
  <si>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</si>
  <si>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</si>
  <si>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</si>
  <si>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</si>
  <si>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</si>
  <si>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</si>
  <si>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</si>
  <si>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</si>
  <si>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</si>
  <si>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</si>
  <si>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</si>
  <si>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</si>
  <si>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</si>
  <si>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</si>
  <si>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</si>
  <si>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</si>
  <si>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</si>
  <si>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</si>
  <si>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</si>
  <si>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</si>
  <si>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</si>
  <si>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</si>
  <si>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</si>
  <si>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</si>
  <si>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</si>
  <si>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</si>
  <si>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</si>
  <si>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</si>
  <si>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</si>
  <si>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</si>
  <si>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</si>
  <si>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</si>
  <si>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</si>
  <si>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</si>
  <si>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</si>
  <si>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</si>
  <si>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</si>
  <si>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</si>
  <si>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</si>
  <si>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</si>
  <si>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</si>
  <si>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</si>
  <si>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</si>
  <si>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</si>
  <si>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</si>
  <si>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</si>
  <si>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</si>
  <si>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</si>
  <si>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</si>
  <si>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</si>
  <si>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</si>
  <si>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</si>
  <si>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</si>
  <si>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</si>
  <si>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</si>
  <si>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</si>
  <si>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</si>
  <si>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</si>
  <si>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</si>
  <si>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</si>
  <si>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</si>
  <si>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</si>
  <si>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</si>
  <si>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</si>
  <si>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</si>
  <si>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</si>
  <si>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</si>
  <si>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</si>
  <si>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</si>
  <si>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</si>
  <si>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</si>
  <si>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</si>
  <si>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</si>
  <si>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</si>
  <si>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</si>
  <si>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</si>
  <si>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</si>
  <si>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</si>
  <si>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</si>
  <si>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</si>
  <si>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</si>
  <si>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</si>
  <si>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</si>
  <si>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</si>
  <si>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</si>
  <si>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</si>
  <si>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</si>
  <si>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</si>
  <si>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</si>
  <si>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</si>
  <si>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</si>
  <si>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</si>
  <si>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</si>
  <si>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</si>
  <si>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</si>
  <si>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</si>
  <si>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</si>
  <si>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</si>
  <si>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</si>
  <si>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</si>
  <si>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</si>
  <si>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</si>
  <si>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</si>
  <si>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</si>
  <si>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</si>
  <si>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</si>
  <si>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</si>
  <si>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</si>
  <si>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</si>
  <si>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</si>
  <si>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</si>
  <si>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</si>
  <si>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</si>
  <si>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</si>
  <si>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</si>
  <si>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</si>
  <si>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</si>
  <si>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</si>
  <si>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</si>
  <si>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</si>
  <si>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</si>
  <si>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</si>
  <si>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</si>
  <si>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</si>
  <si>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</si>
  <si>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</si>
  <si>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</si>
  <si>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</si>
  <si>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</si>
  <si>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</si>
  <si>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</si>
  <si>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</si>
  <si>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</si>
  <si>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</si>
  <si>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</si>
  <si>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</si>
  <si>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</si>
  <si>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</si>
  <si>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</si>
  <si>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</si>
  <si>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</si>
  <si>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</si>
  <si>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</si>
  <si>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</si>
  <si>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</si>
  <si>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</si>
  <si>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</si>
  <si>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</si>
  <si>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</si>
  <si>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</si>
  <si>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</si>
  <si>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</si>
  <si>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</si>
  <si>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</si>
  <si>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</si>
  <si>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</si>
  <si>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</si>
  <si>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</si>
  <si>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</si>
  <si>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</si>
  <si>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</si>
  <si>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</si>
  <si>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</si>
  <si>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</si>
  <si>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</si>
  <si>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</si>
  <si>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</si>
  <si>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</si>
  <si>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</si>
  <si>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</si>
  <si>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</si>
  <si>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</si>
  <si>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</si>
  <si>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</si>
  <si>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</si>
  <si>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</si>
  <si>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</si>
  <si>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</si>
  <si>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</si>
  <si>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</si>
  <si>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</si>
  <si>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</si>
  <si>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</si>
  <si>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</si>
  <si>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</si>
  <si>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</si>
  <si>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</si>
  <si>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</si>
  <si>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</si>
  <si>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</si>
  <si>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</si>
  <si>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</si>
  <si>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</si>
  <si>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</si>
  <si>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</si>
  <si>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</si>
  <si>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</si>
  <si>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</si>
  <si>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</si>
  <si>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</si>
  <si>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</si>
  <si>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</si>
  <si>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</si>
  <si>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</si>
  <si>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</si>
  <si>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</si>
  <si>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</si>
  <si>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</si>
  <si>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</si>
  <si>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</si>
  <si>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</si>
  <si>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</si>
  <si>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</si>
  <si>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</si>
  <si>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</si>
  <si>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</si>
  <si>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</si>
  <si>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</si>
  <si>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</si>
  <si>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</si>
  <si>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</si>
  <si>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</si>
  <si>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</si>
  <si>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</si>
  <si>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</si>
  <si>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</si>
  <si>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</si>
  <si>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</si>
  <si>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</si>
  <si>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</si>
  <si>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</si>
  <si>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</si>
  <si>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</si>
  <si>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</si>
  <si>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</si>
  <si>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</si>
  <si>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</si>
  <si>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</si>
  <si>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</si>
  <si>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</si>
  <si>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</si>
  <si>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</si>
  <si>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</si>
  <si>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</si>
  <si>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</si>
  <si>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</si>
  <si>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</si>
  <si>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</si>
  <si>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</si>
  <si>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</si>
  <si>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</si>
  <si>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</si>
  <si>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</si>
  <si>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</si>
  <si>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</si>
  <si>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</si>
  <si>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</si>
  <si>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</si>
  <si>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</si>
  <si>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</si>
  <si>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</si>
  <si>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</si>
  <si>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</si>
  <si>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</si>
  <si>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</si>
  <si>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</si>
  <si>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</si>
  <si>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</si>
  <si>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</si>
  <si>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</si>
  <si>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</si>
  <si>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</si>
  <si>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</si>
  <si>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</si>
  <si>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</si>
  <si>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</si>
  <si>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</si>
  <si>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</si>
  <si>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</si>
  <si>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</si>
  <si>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</si>
  <si>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</si>
  <si>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</si>
  <si>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</si>
  <si>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</si>
  <si>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</si>
  <si>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</si>
  <si>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</si>
  <si>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</si>
  <si>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</si>
  <si>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</si>
  <si>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</si>
  <si>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</si>
  <si>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</si>
  <si>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</si>
  <si>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</si>
  <si>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</si>
  <si>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</si>
  <si>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</si>
  <si>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</si>
  <si>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</si>
  <si>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</si>
  <si>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</si>
  <si>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</si>
  <si>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</si>
  <si>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</si>
  <si>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</si>
  <si>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</si>
  <si>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</si>
  <si>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</si>
  <si>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</si>
  <si>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</si>
  <si>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</si>
  <si>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</si>
  <si>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</si>
  <si>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</si>
  <si>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</si>
  <si>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</si>
  <si>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</si>
  <si>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</si>
  <si>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</si>
  <si>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</si>
  <si>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</si>
  <si>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</si>
  <si>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</si>
  <si>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</si>
  <si>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</si>
  <si>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</si>
  <si>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</si>
  <si>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</si>
  <si>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</si>
  <si>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</si>
  <si>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</si>
  <si>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</si>
  <si>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</si>
  <si>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</si>
  <si>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</si>
  <si>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</si>
  <si>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</si>
  <si>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</si>
  <si>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</si>
  <si>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</si>
  <si>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</si>
  <si>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</si>
  <si>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</si>
  <si>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</si>
  <si>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</si>
  <si>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</si>
  <si>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</si>
  <si>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</si>
  <si>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</si>
  <si>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</si>
  <si>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</si>
  <si>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</si>
  <si>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</si>
  <si>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</si>
  <si>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</si>
  <si>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</si>
  <si>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</si>
  <si>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</si>
  <si>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</si>
  <si>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</si>
  <si>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</si>
  <si>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</si>
  <si>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</si>
  <si>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</si>
  <si>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</si>
  <si>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</si>
  <si>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</si>
  <si>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</si>
  <si>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</si>
  <si>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</si>
  <si>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</si>
  <si>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</si>
  <si>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</si>
  <si>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</si>
  <si>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</si>
  <si>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</si>
  <si>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</si>
  <si>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</si>
  <si>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</si>
  <si>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</si>
  <si>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</si>
  <si>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</si>
  <si>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</si>
  <si>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</si>
  <si>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</si>
  <si>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</si>
  <si>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</si>
  <si>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</si>
  <si>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</si>
  <si>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</si>
  <si>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</si>
  <si>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</si>
  <si>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</si>
  <si>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</si>
  <si>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</si>
  <si>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</si>
  <si>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</si>
  <si>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</si>
  <si>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</si>
  <si>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</si>
  <si>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</si>
  <si>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</si>
  <si>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</si>
  <si>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</si>
  <si>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</si>
  <si>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</si>
  <si>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</si>
  <si>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</si>
  <si>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</si>
  <si>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</si>
  <si>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</si>
  <si>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</si>
  <si>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</si>
  <si>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</si>
  <si>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</si>
  <si>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</si>
  <si>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</si>
  <si>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</si>
  <si>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</si>
  <si>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</si>
  <si>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</si>
  <si>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</si>
  <si>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</si>
  <si>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</si>
  <si>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</si>
  <si>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</si>
  <si>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</si>
  <si>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</si>
  <si>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</si>
  <si>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</si>
  <si>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</si>
  <si>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</si>
  <si>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</si>
  <si>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</si>
  <si>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</si>
  <si>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</si>
  <si>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</si>
  <si>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</si>
  <si>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</si>
  <si>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</si>
  <si>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</si>
  <si>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</si>
  <si>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</si>
  <si>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</si>
  <si>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</si>
  <si>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</si>
  <si>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</si>
  <si>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</si>
  <si>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</si>
  <si>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</si>
  <si>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</si>
  <si>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</si>
  <si>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</si>
  <si>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</si>
  <si>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</si>
  <si>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</si>
  <si>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</si>
  <si>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</si>
  <si>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</si>
  <si>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</si>
  <si>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</si>
  <si>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</si>
  <si>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</si>
  <si>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</si>
  <si>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</si>
  <si>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</si>
  <si>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</si>
  <si>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</si>
  <si>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</si>
  <si>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</si>
  <si>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</si>
  <si>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</si>
  <si>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</si>
  <si>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</si>
  <si>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</si>
  <si>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</si>
  <si>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</si>
  <si>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</si>
  <si>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</si>
  <si>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</si>
  <si>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</si>
  <si>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</si>
  <si>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</si>
  <si>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</si>
  <si>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</si>
  <si>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</si>
  <si>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</si>
  <si>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</si>
  <si>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</si>
  <si>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</si>
  <si>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</si>
  <si>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</si>
  <si>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</si>
  <si>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</si>
  <si>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</si>
  <si>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</si>
  <si>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</si>
  <si>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</si>
  <si>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</si>
  <si>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</si>
  <si>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</si>
  <si>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</si>
  <si>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</si>
  <si>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</si>
  <si>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</si>
  <si>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</si>
  <si>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</si>
  <si>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</si>
  <si>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</si>
  <si>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</si>
  <si>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</si>
  <si>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</si>
  <si>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</si>
  <si>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</si>
  <si>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</si>
  <si>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</si>
  <si>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</si>
  <si>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</si>
  <si>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</si>
  <si>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</si>
  <si>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</si>
  <si>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</si>
  <si>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</si>
  <si>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</si>
  <si>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</si>
  <si>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</si>
  <si>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</si>
  <si>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</si>
  <si>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</si>
  <si>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</si>
  <si>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</si>
  <si>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</si>
  <si>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</si>
  <si>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</si>
  <si>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</si>
  <si>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</si>
  <si>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</si>
  <si>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</si>
  <si>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</si>
  <si>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</si>
  <si>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</si>
  <si>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</si>
  <si>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</si>
  <si>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</si>
  <si>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</si>
  <si>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</si>
  <si>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</si>
  <si>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</si>
  <si>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</si>
  <si>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</si>
  <si>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</si>
  <si>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</si>
  <si>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</si>
  <si>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</si>
  <si>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</si>
  <si>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</si>
  <si>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</si>
  <si>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</si>
  <si>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</si>
  <si>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</si>
  <si>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</si>
  <si>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</si>
  <si>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</si>
  <si>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</si>
  <si>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</si>
  <si>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</si>
  <si>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</si>
  <si>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</si>
  <si>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</si>
  <si>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</si>
  <si>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</si>
  <si>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</si>
  <si>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</si>
  <si>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</si>
  <si>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</si>
  <si>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</si>
  <si>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</si>
  <si>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</si>
  <si>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</si>
  <si>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</si>
  <si>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</si>
  <si>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</si>
  <si>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</si>
  <si>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</si>
  <si>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</si>
  <si>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</si>
  <si>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</si>
  <si>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</si>
  <si>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</si>
  <si>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</si>
  <si>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</si>
  <si>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</si>
  <si>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</si>
  <si>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</si>
  <si>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</si>
  <si>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</si>
  <si>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</si>
  <si>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</si>
  <si>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</si>
  <si>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</si>
  <si>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</si>
  <si>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</si>
  <si>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</si>
  <si>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</si>
  <si>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</si>
  <si>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</si>
  <si>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</si>
  <si>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</si>
  <si>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</si>
  <si>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</si>
  <si>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</si>
  <si>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</si>
  <si>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</si>
  <si>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</si>
  <si>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</si>
  <si>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</si>
  <si>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</si>
  <si>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</si>
  <si>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</si>
  <si>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</si>
  <si>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</si>
  <si>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</si>
  <si>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</si>
  <si>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</si>
  <si>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</si>
  <si>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</si>
  <si>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</si>
  <si>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</si>
  <si>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</si>
  <si>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</si>
  <si>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</si>
  <si>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</si>
  <si>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</si>
  <si>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</si>
  <si>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</si>
  <si>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</si>
  <si>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</si>
  <si>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</si>
  <si>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</si>
  <si>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</si>
  <si>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</si>
  <si>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</si>
  <si>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</si>
  <si>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</si>
  <si>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</si>
  <si>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</si>
  <si>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</si>
  <si>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</si>
  <si>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</si>
  <si>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</si>
  <si>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</si>
  <si>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</si>
  <si>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</si>
  <si>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</si>
  <si>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</si>
  <si>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</si>
  <si>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</si>
  <si>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</si>
  <si>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</si>
  <si>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</si>
  <si>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</si>
  <si>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</si>
  <si>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</si>
  <si>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</si>
  <si>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</si>
  <si>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</si>
  <si>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</si>
  <si>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</si>
  <si>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</si>
  <si>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</si>
  <si>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</si>
  <si>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</si>
  <si>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</si>
  <si>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</si>
  <si>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</si>
  <si>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</si>
  <si>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</si>
  <si>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</si>
  <si>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</si>
  <si>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</si>
  <si>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</si>
  <si>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</si>
  <si>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</si>
  <si>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</si>
  <si>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</si>
  <si>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</si>
  <si>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</si>
  <si>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</si>
  <si>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</si>
  <si>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</si>
  <si>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</si>
  <si>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</si>
  <si>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</si>
  <si>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</si>
  <si>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</si>
  <si>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</si>
  <si>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</si>
  <si>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</si>
  <si>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</si>
  <si>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</si>
  <si>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</si>
  <si>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</si>
  <si>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</si>
  <si>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</si>
  <si>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</si>
  <si>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</si>
  <si>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</si>
  <si>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</si>
  <si>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</si>
  <si>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</si>
  <si>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</si>
  <si>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</si>
  <si>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</si>
  <si>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</si>
  <si>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</si>
  <si>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</si>
  <si>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</si>
  <si>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</si>
  <si>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</si>
  <si>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</si>
  <si>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</si>
  <si>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</si>
  <si>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</si>
  <si>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</si>
  <si>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</si>
  <si>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</si>
  <si>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</si>
  <si>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</si>
  <si>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</si>
  <si>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</si>
  <si>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</si>
  <si>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</si>
  <si>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</si>
  <si>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</si>
  <si>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</si>
  <si>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</si>
  <si>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</si>
  <si>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</si>
  <si>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</si>
  <si>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</si>
  <si>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</si>
  <si>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</si>
  <si>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</si>
  <si>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</si>
  <si>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</si>
  <si>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</si>
  <si>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</si>
  <si>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</si>
  <si>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</si>
  <si>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</si>
  <si>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</si>
  <si>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</si>
  <si>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</si>
  <si>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</si>
  <si>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</si>
  <si>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</si>
  <si>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</si>
  <si>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</si>
  <si>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</si>
  <si>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</si>
  <si>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</si>
  <si>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</si>
  <si>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</si>
  <si>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</si>
  <si>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</si>
  <si>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</si>
  <si>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</si>
  <si>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</si>
  <si>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</si>
  <si>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</si>
  <si>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</si>
  <si>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</si>
  <si>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</si>
  <si>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</si>
  <si>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</si>
  <si>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</si>
  <si>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</si>
  <si>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</si>
  <si>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</si>
  <si>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</si>
  <si>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</si>
  <si>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</si>
  <si>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</si>
  <si>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</si>
  <si>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</si>
  <si>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</si>
  <si>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</si>
  <si>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</si>
  <si>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</si>
  <si>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</si>
  <si>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</si>
  <si>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</si>
  <si>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</si>
  <si>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</si>
  <si>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</si>
  <si>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</si>
  <si>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</si>
  <si>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</si>
  <si>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</si>
  <si>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</si>
  <si>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</si>
  <si>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</si>
  <si>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</si>
  <si>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</si>
  <si>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</si>
  <si>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</si>
  <si>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</si>
  <si>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</si>
  <si>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</si>
  <si>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</si>
  <si>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</si>
  <si>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</si>
  <si>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</si>
  <si>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</si>
  <si>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</si>
  <si>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</si>
  <si>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</si>
  <si>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</si>
  <si>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</si>
  <si>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</si>
  <si>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</si>
  <si>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</si>
  <si>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</si>
  <si>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</si>
  <si>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</si>
  <si>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</si>
  <si>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</si>
  <si>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</si>
  <si>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</si>
  <si>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</si>
  <si>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</si>
  <si>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</si>
  <si>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</si>
  <si>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</si>
  <si>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</si>
  <si>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</si>
  <si>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</si>
  <si>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</si>
  <si>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</si>
  <si>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</si>
  <si>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</si>
  <si>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</si>
  <si>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</si>
  <si>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</si>
  <si>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</si>
  <si>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</si>
  <si>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</si>
  <si>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</si>
  <si>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</si>
  <si>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</si>
  <si>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</si>
  <si>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</si>
  <si>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</si>
  <si>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</si>
  <si>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</si>
  <si>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</si>
  <si>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</si>
  <si>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</si>
  <si>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</si>
  <si>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</si>
  <si>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</si>
  <si>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</si>
  <si>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</si>
  <si>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</si>
  <si>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</si>
  <si>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</si>
  <si>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</si>
  <si>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</si>
  <si>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</si>
  <si>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</si>
  <si>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</si>
  <si>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</si>
  <si>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</si>
  <si>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</si>
  <si>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</si>
  <si>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</si>
  <si>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</si>
  <si>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</si>
  <si>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</si>
  <si>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</si>
  <si>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</si>
  <si>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</si>
  <si>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</si>
  <si>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</si>
  <si>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</si>
  <si>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</si>
  <si>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</si>
  <si>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</si>
  <si>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</si>
  <si>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</si>
  <si>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</si>
  <si>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</si>
  <si>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</si>
  <si>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</si>
  <si>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</si>
  <si>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</si>
  <si>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</si>
  <si>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</si>
  <si>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</si>
  <si>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</si>
  <si>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</si>
  <si>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</si>
  <si>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</si>
  <si>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</si>
  <si>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</si>
  <si>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</si>
  <si>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</si>
  <si>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</si>
  <si>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</si>
  <si>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</si>
  <si>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</si>
  <si>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</si>
  <si>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</si>
  <si>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</si>
  <si>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</si>
  <si>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</si>
  <si>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</si>
  <si>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</si>
  <si>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</si>
  <si>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</si>
  <si>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</si>
  <si>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</si>
  <si>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</si>
  <si>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</si>
  <si>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</si>
  <si>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</si>
  <si>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</si>
  <si>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</si>
  <si>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</si>
  <si>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</si>
  <si>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</si>
  <si>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</si>
  <si>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</si>
  <si>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</si>
  <si>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</si>
  <si>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</si>
  <si>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</si>
  <si>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</si>
  <si>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</si>
  <si>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</si>
  <si>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</si>
  <si>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</si>
  <si>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</si>
  <si>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</si>
  <si>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</si>
  <si>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</si>
  <si>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</si>
  <si>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</si>
  <si>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</si>
  <si>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</si>
  <si>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</si>
  <si>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</si>
  <si>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</si>
  <si>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</si>
  <si>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</si>
  <si>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</si>
  <si>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</si>
  <si>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</si>
  <si>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</si>
  <si>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</si>
  <si>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</si>
  <si>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</si>
  <si>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</si>
  <si>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</si>
  <si>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</si>
  <si>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</si>
  <si>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</si>
  <si>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</si>
  <si>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</si>
  <si>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</si>
  <si>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</si>
  <si>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</si>
  <si>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</si>
  <si>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</si>
  <si>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</si>
  <si>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</si>
  <si>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</si>
  <si>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</si>
  <si>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</si>
  <si>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</si>
  <si>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</si>
  <si>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</si>
  <si>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</si>
  <si>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</si>
  <si>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</si>
  <si>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</si>
  <si>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</si>
  <si>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</si>
  <si>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</si>
  <si>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</si>
  <si>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</si>
  <si>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</si>
  <si>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</si>
  <si>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</si>
  <si>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</si>
  <si>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</si>
  <si>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</si>
  <si>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</si>
  <si>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</si>
  <si>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</si>
  <si>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</si>
  <si>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</si>
  <si>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</si>
  <si>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</si>
  <si>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</si>
  <si>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</si>
  <si>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</si>
  <si>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</si>
  <si>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</si>
  <si>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</si>
  <si>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</si>
  <si>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</si>
  <si>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</si>
  <si>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</si>
  <si>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</si>
  <si>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</si>
  <si>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</si>
  <si>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</si>
  <si>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</si>
  <si>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</si>
  <si>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</si>
  <si>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</si>
  <si>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</si>
  <si>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</si>
  <si>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</si>
  <si>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</si>
  <si>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</si>
  <si>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</si>
  <si>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</si>
  <si>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</si>
  <si>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</si>
  <si>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</si>
  <si>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</si>
  <si>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</si>
  <si>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</si>
  <si>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</si>
  <si>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</si>
  <si>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</si>
  <si>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</si>
  <si>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</si>
  <si>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</si>
  <si>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</si>
  <si>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</si>
  <si>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</si>
  <si>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</si>
  <si>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</si>
  <si>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</si>
  <si>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</si>
  <si>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</si>
  <si>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</si>
  <si>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</si>
  <si>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</si>
  <si>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</si>
  <si>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</si>
  <si>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</si>
  <si>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</si>
  <si>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</si>
  <si>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</si>
  <si>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</si>
  <si>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</si>
  <si>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</si>
  <si>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</si>
  <si>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</si>
  <si>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</si>
  <si>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</si>
  <si>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</si>
  <si>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</si>
  <si>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</si>
  <si>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</si>
  <si>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</si>
  <si>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</si>
  <si>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</si>
  <si>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</si>
  <si>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</si>
  <si>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</si>
  <si>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</si>
  <si>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</si>
  <si>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</si>
  <si>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</si>
  <si>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</si>
  <si>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</si>
  <si>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</si>
  <si>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</si>
  <si>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</si>
  <si>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</si>
  <si>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</si>
  <si>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</si>
  <si>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</si>
  <si>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</si>
  <si>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</si>
  <si>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</si>
  <si>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</si>
  <si>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</si>
  <si>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</si>
  <si>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</si>
  <si>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</si>
  <si>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</si>
  <si>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</si>
  <si>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</si>
  <si>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</si>
  <si>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</si>
  <si>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</si>
  <si>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</si>
  <si>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</si>
  <si>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</si>
  <si>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</si>
  <si>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</si>
  <si>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</si>
  <si>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</si>
  <si>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</si>
  <si>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</si>
  <si>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</si>
  <si>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</si>
  <si>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</si>
  <si>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</si>
  <si>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</si>
  <si>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</si>
  <si>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</si>
  <si>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</si>
  <si>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</si>
  <si>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</si>
  <si>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</si>
  <si>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</si>
  <si>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</si>
  <si>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</si>
  <si>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</si>
  <si>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</si>
  <si>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</si>
  <si>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</si>
  <si>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</si>
  <si>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</si>
  <si>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</si>
  <si>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</si>
  <si>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</si>
  <si>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</si>
  <si>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</si>
  <si>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</si>
  <si>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</si>
  <si>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</si>
  <si>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</si>
  <si>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</si>
  <si>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</si>
  <si>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</si>
  <si>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</si>
  <si>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</si>
  <si>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</si>
  <si>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</si>
  <si>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</si>
  <si>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</si>
  <si>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</si>
  <si>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</si>
  <si>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</si>
  <si>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</si>
  <si>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</si>
  <si>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</si>
  <si>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</si>
  <si>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</si>
  <si>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</si>
  <si>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</si>
  <si>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</si>
  <si>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</si>
  <si>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</si>
  <si>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</si>
  <si>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</si>
  <si>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</si>
  <si>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</si>
  <si>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</si>
  <si>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</si>
  <si>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</si>
  <si>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</si>
  <si>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</si>
  <si>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</si>
  <si>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</si>
  <si>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</si>
  <si>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</si>
  <si>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</si>
  <si>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</si>
  <si>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</si>
  <si>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</si>
  <si>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</si>
  <si>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</si>
  <si>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</si>
  <si>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</si>
  <si>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</si>
  <si>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</si>
  <si>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</si>
  <si>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</si>
  <si>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</si>
  <si>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</si>
  <si>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</si>
  <si>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</si>
  <si>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</si>
  <si>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</si>
  <si>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</si>
  <si>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</si>
  <si>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</si>
  <si>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</si>
  <si>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</si>
  <si>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</si>
  <si>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</si>
  <si>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</si>
  <si>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</si>
  <si>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</si>
  <si>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</si>
  <si>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</si>
  <si>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</si>
  <si>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</si>
  <si>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</si>
  <si>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</si>
  <si>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</si>
  <si>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</si>
  <si>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</si>
  <si>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</si>
  <si>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</si>
  <si>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</si>
  <si>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</si>
  <si>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</si>
  <si>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</si>
  <si>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</si>
  <si>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</si>
  <si>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</si>
  <si>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</si>
  <si>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</si>
  <si>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</si>
  <si>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</si>
  <si>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</si>
  <si>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</si>
  <si>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</si>
  <si>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</si>
  <si>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</si>
  <si>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</si>
  <si>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</si>
  <si>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</si>
  <si>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</si>
  <si>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</si>
  <si>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</si>
  <si>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</si>
  <si>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</si>
  <si>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</si>
  <si>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</si>
  <si>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</si>
  <si>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</si>
  <si>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</si>
  <si>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</si>
  <si>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</si>
  <si>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</si>
  <si>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</si>
  <si>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</si>
  <si>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</si>
  <si>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</si>
  <si>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</si>
  <si>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</si>
  <si>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</si>
  <si>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</si>
  <si>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</si>
  <si>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</si>
  <si>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</si>
  <si>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</si>
  <si>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</si>
  <si>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</si>
  <si>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</si>
  <si>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</si>
  <si>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</si>
  <si>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</si>
  <si>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</si>
  <si>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</si>
  <si>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</si>
  <si>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</si>
  <si>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</si>
  <si>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</si>
  <si>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</si>
  <si>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</si>
  <si>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</si>
  <si>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</si>
  <si>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</si>
  <si>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</si>
  <si>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</si>
  <si>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</si>
  <si>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</si>
  <si>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</si>
  <si>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</si>
  <si>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</si>
  <si>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</si>
  <si>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</si>
  <si>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</si>
  <si>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</si>
  <si>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</si>
  <si>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</si>
  <si>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</si>
  <si>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</si>
  <si>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</si>
  <si>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</si>
  <si>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</si>
  <si>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</si>
  <si>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</si>
  <si>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</si>
  <si>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</si>
  <si>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</si>
  <si>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</si>
  <si>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</si>
  <si>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</si>
  <si>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</si>
  <si>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</si>
  <si>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</si>
  <si>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</si>
  <si>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</si>
  <si>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</si>
  <si>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</si>
  <si>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</si>
  <si>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</si>
  <si>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</si>
  <si>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</si>
  <si>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</si>
  <si>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</si>
  <si>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</si>
  <si>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</si>
  <si>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</si>
  <si>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</si>
  <si>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</si>
  <si>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</si>
  <si>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</si>
  <si>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</si>
  <si>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</si>
  <si>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</si>
  <si>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</si>
  <si>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</si>
  <si>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</si>
  <si>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</si>
  <si>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</si>
  <si>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</si>
  <si>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</si>
  <si>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</si>
  <si>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</si>
  <si>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</si>
  <si>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</si>
  <si>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</si>
  <si>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</si>
  <si>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</si>
  <si>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</si>
  <si>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</si>
  <si>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</si>
  <si>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</si>
  <si>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</si>
  <si>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</si>
  <si>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</si>
  <si>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</si>
  <si>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</si>
  <si>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</si>
  <si>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</si>
  <si>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</si>
  <si>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</si>
  <si>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</si>
  <si>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</si>
  <si>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</si>
  <si>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</si>
  <si>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</si>
  <si>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</si>
  <si>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</si>
  <si>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</si>
  <si>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</si>
  <si>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</si>
  <si>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</si>
  <si>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</si>
  <si>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</si>
  <si>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</si>
  <si>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</si>
  <si>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</si>
  <si>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</si>
  <si>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</si>
  <si>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</si>
  <si>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</si>
  <si>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</si>
  <si>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</si>
  <si>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</si>
  <si>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</si>
  <si>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</si>
  <si>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</si>
  <si>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</si>
  <si>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</si>
  <si>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</si>
  <si>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</si>
  <si>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</si>
  <si>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</si>
  <si>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</si>
  <si>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</si>
  <si>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</si>
  <si>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</si>
  <si>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</si>
  <si>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</si>
  <si>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</si>
  <si>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</si>
  <si>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</si>
  <si>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</si>
  <si>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</si>
  <si>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</si>
  <si>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</si>
  <si>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</si>
  <si>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</si>
  <si>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</si>
  <si>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</si>
  <si>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</si>
  <si>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</si>
  <si>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</si>
  <si>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</si>
  <si>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</si>
  <si>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</si>
  <si>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</si>
  <si>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</si>
  <si>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</si>
  <si>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</si>
  <si>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</si>
  <si>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</si>
  <si>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</si>
  <si>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</si>
  <si>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</si>
  <si>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</si>
  <si>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</si>
  <si>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</si>
  <si>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</si>
  <si>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</si>
  <si>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</si>
  <si>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</si>
  <si>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</si>
  <si>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</si>
  <si>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</si>
  <si>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</si>
  <si>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</si>
  <si>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</si>
  <si>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</si>
  <si>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</si>
  <si>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</si>
  <si>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</si>
  <si>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</si>
  <si>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</si>
  <si>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</si>
  <si>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</si>
  <si>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</si>
  <si>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</si>
  <si>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</si>
  <si>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</si>
  <si>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</si>
  <si>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</si>
  <si>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</si>
  <si>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</si>
  <si>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</si>
  <si>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</si>
  <si>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</si>
  <si>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</si>
  <si>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</si>
  <si>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</si>
  <si>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</si>
  <si>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</si>
  <si>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</si>
  <si>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</si>
  <si>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</si>
  <si>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</si>
  <si>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</si>
  <si>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</si>
  <si>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</si>
  <si>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</si>
  <si>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</si>
  <si>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</si>
  <si>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</si>
  <si>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</si>
  <si>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</si>
  <si>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</si>
  <si>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</si>
  <si>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</si>
  <si>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</si>
  <si>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</si>
  <si>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</si>
  <si>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</si>
  <si>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</si>
  <si>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</si>
  <si>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</si>
  <si>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</si>
  <si>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</si>
  <si>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</si>
  <si>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</si>
  <si>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</si>
  <si>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</si>
  <si>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</si>
  <si>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</si>
  <si>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</si>
  <si>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</si>
  <si>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</si>
  <si>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</si>
  <si>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</si>
  <si>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</si>
  <si>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</si>
  <si>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</si>
  <si>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</si>
  <si>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</si>
  <si>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</si>
  <si>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</si>
  <si>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</si>
  <si>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</si>
  <si>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</si>
  <si>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</si>
  <si>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</si>
  <si>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</si>
  <si>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</si>
  <si>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</si>
  <si>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</si>
  <si>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</si>
  <si>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</si>
  <si>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</si>
  <si>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</si>
  <si>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</si>
  <si>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</si>
  <si>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</si>
  <si>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</si>
  <si>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</si>
  <si>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</si>
  <si>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</si>
  <si>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</si>
  <si>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</si>
  <si>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</si>
  <si>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</si>
  <si>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</si>
  <si>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</si>
  <si>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</si>
  <si>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</si>
  <si>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</si>
  <si>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</si>
  <si>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</si>
  <si>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</si>
  <si>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</si>
  <si>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</si>
  <si>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</si>
  <si>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</si>
  <si>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</si>
  <si>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</si>
  <si>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</si>
  <si>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</si>
  <si>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</si>
  <si>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</si>
  <si>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</si>
  <si>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</si>
  <si>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</si>
  <si>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</si>
  <si>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</si>
  <si>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</si>
  <si>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</si>
  <si>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</si>
  <si>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</si>
  <si>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</si>
  <si>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</si>
  <si>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</si>
  <si>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</si>
  <si>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</si>
  <si>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</si>
  <si>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</si>
  <si>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</si>
  <si>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</si>
  <si>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</si>
  <si>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</si>
  <si>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</si>
  <si>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</si>
  <si>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</si>
  <si>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</si>
  <si>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</si>
  <si>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</si>
  <si>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</si>
  <si>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</si>
  <si>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</si>
  <si>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</si>
  <si>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</si>
  <si>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</si>
  <si>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</si>
  <si>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</si>
  <si>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</si>
  <si>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</si>
  <si>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</si>
  <si>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</si>
  <si>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</si>
  <si>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</si>
  <si>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</si>
  <si>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</si>
  <si>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</si>
  <si>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</si>
  <si>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</si>
  <si>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</si>
  <si>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</si>
  <si>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</si>
  <si>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</si>
  <si>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</si>
  <si>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</si>
  <si>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</si>
  <si>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</si>
  <si>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</si>
  <si>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</si>
  <si>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</si>
  <si>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</si>
  <si>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</si>
  <si>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</si>
  <si>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</si>
  <si>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</si>
  <si>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</si>
  <si>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</si>
  <si>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</si>
  <si>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</si>
  <si>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</si>
  <si>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</si>
  <si>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</si>
  <si>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</si>
  <si>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</si>
  <si>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</si>
  <si>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</si>
  <si>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</si>
  <si>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</si>
  <si>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</si>
  <si>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</si>
  <si>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</si>
  <si>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</si>
  <si>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</si>
  <si>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</si>
  <si>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</si>
  <si>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</si>
  <si>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</si>
  <si>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</si>
  <si>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</si>
  <si>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</si>
  <si>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</si>
  <si>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</si>
  <si>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</si>
  <si>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</si>
  <si>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</si>
  <si>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</si>
  <si>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</si>
  <si>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</si>
  <si>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</si>
  <si>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</si>
  <si>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</si>
  <si>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</si>
  <si>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</si>
  <si>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</si>
  <si>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</si>
  <si>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</si>
  <si>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</si>
  <si>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</si>
  <si>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</si>
  <si>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</si>
  <si>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</si>
  <si>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</si>
  <si>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</si>
  <si>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</si>
  <si>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</si>
  <si>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</si>
  <si>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</si>
  <si>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</si>
  <si>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</si>
  <si>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</si>
  <si>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</si>
  <si>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</si>
  <si>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</si>
  <si>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</si>
  <si>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</si>
  <si>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</si>
  <si>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</si>
  <si>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</si>
  <si>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</si>
  <si>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</si>
  <si>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</si>
  <si>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</si>
  <si>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</si>
  <si>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</si>
  <si>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</si>
  <si>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</si>
  <si>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</si>
  <si>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</si>
  <si>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</si>
  <si>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</si>
  <si>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</si>
  <si>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</si>
  <si>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</si>
  <si>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</si>
  <si>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</si>
  <si>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</si>
  <si>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</si>
  <si>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</si>
  <si>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</si>
  <si>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</si>
  <si>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</si>
  <si>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</si>
  <si>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</si>
  <si>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</si>
  <si>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</si>
  <si>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</si>
  <si>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</si>
  <si>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</si>
  <si>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</si>
  <si>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</si>
  <si>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</si>
  <si>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</si>
  <si>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</si>
  <si>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</si>
  <si>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</si>
  <si>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</si>
  <si>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</si>
  <si>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</si>
  <si>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</si>
  <si>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</si>
  <si>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</si>
  <si>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</si>
  <si>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</si>
  <si>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</si>
  <si>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</si>
  <si>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</si>
  <si>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</si>
  <si>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</si>
  <si>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</si>
  <si>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</si>
  <si>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</si>
  <si>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</si>
  <si>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</si>
  <si>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</si>
  <si>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</si>
  <si>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</si>
  <si>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</si>
  <si>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</si>
  <si>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</si>
  <si>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</si>
  <si>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</si>
  <si>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</si>
  <si>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</si>
  <si>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</si>
  <si>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</si>
  <si>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</si>
  <si>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</si>
  <si>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</si>
  <si>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</si>
  <si>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</si>
  <si>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</si>
  <si>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</si>
  <si>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</si>
  <si>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</si>
  <si>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</si>
  <si>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</si>
  <si>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</si>
  <si>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</si>
  <si>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</si>
  <si>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</si>
  <si>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</si>
  <si>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</si>
  <si>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</si>
  <si>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</si>
  <si>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</si>
  <si>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</si>
  <si>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</si>
  <si>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</si>
  <si>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</si>
  <si>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</si>
  <si>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</si>
  <si>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</si>
  <si>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</si>
  <si>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</si>
  <si>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</si>
  <si>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</si>
  <si>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</si>
  <si>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</si>
  <si>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</si>
  <si>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</si>
  <si>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</si>
  <si>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</si>
  <si>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</si>
  <si>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</si>
  <si>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</si>
  <si>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</si>
  <si>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</si>
  <si>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</si>
  <si>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</si>
  <si>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</si>
  <si>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</si>
  <si>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</si>
  <si>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</si>
  <si>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</si>
  <si>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</si>
  <si>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</si>
  <si>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</si>
  <si>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</si>
  <si>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</si>
  <si>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</si>
  <si>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</si>
  <si>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</si>
  <si>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</si>
  <si>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</si>
  <si>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</si>
  <si>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</si>
  <si>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</si>
  <si>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</si>
  <si>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</si>
  <si>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</si>
  <si>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</si>
  <si>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</si>
  <si>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</si>
  <si>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</si>
  <si>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</si>
  <si>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</si>
  <si>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</si>
  <si>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</si>
  <si>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</si>
  <si>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</si>
  <si>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</si>
  <si>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</si>
  <si>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</si>
  <si>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</si>
  <si>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</si>
  <si>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</si>
  <si>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</si>
  <si>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</si>
  <si>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</si>
  <si>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</si>
  <si>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</si>
  <si>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</si>
  <si>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</si>
  <si>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</si>
  <si>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</si>
  <si>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</si>
  <si>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</si>
  <si>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</si>
  <si>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</si>
  <si>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</si>
  <si>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</si>
  <si>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</si>
  <si>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</si>
  <si>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</si>
  <si>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</si>
  <si>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</si>
  <si>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</si>
  <si>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</si>
  <si>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</si>
  <si>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</si>
  <si>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</si>
  <si>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</si>
  <si>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</si>
  <si>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</si>
  <si>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</si>
  <si>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</si>
  <si>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</si>
  <si>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</si>
  <si>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</si>
  <si>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</si>
  <si>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</si>
  <si>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</si>
  <si>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</si>
  <si>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</si>
  <si>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</si>
  <si>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</si>
  <si>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</si>
  <si>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</si>
  <si>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</si>
  <si>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</si>
  <si>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</si>
  <si>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</si>
  <si>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</si>
  <si>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</si>
  <si>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</si>
  <si>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</si>
  <si>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</si>
  <si>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</si>
  <si>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</si>
  <si>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</si>
  <si>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</si>
  <si>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</si>
  <si>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</si>
  <si>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</si>
  <si>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</si>
  <si>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</si>
  <si>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</si>
  <si>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</si>
  <si>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</si>
  <si>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</si>
  <si>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</si>
  <si>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</si>
  <si>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</si>
  <si>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</si>
  <si>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</si>
  <si>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</si>
  <si>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</si>
  <si>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</si>
  <si>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</si>
  <si>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</si>
  <si>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</si>
  <si>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</si>
  <si>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</si>
  <si>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</si>
  <si>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</si>
  <si>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</si>
  <si>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</si>
  <si>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</si>
  <si>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</si>
  <si>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</si>
  <si>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</si>
  <si>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</si>
  <si>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</si>
  <si>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</si>
  <si>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</si>
  <si>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</si>
  <si>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</si>
  <si>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</si>
  <si>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</si>
  <si>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</si>
  <si>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</si>
  <si>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</si>
  <si>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</si>
  <si>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</si>
  <si>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</si>
  <si>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</si>
  <si>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</si>
  <si>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</si>
  <si>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</si>
  <si>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</si>
  <si>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</si>
  <si>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</si>
  <si>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</si>
  <si>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</si>
  <si>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</si>
  <si>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</si>
  <si>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</si>
  <si>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</si>
  <si>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</si>
  <si>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</si>
  <si>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</si>
  <si>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</si>
  <si>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</si>
  <si>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</si>
  <si>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</si>
  <si>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</si>
  <si>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</si>
  <si>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</si>
  <si>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</si>
  <si>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</si>
  <si>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</si>
  <si>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</si>
  <si>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</si>
  <si>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</si>
  <si>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</si>
  <si>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</si>
  <si>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</si>
  <si>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</si>
  <si>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</si>
  <si>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</si>
  <si>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</si>
  <si>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</si>
  <si>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</si>
  <si>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</si>
  <si>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</si>
  <si>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</si>
  <si>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</si>
  <si>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</si>
  <si>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</si>
  <si>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</si>
  <si>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</si>
  <si>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</si>
  <si>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</si>
  <si>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</si>
  <si>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</si>
  <si>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</si>
  <si>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</si>
  <si>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</si>
  <si>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</si>
  <si>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</si>
  <si>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</si>
  <si>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</si>
  <si>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</si>
  <si>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</si>
  <si>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</si>
  <si>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</si>
  <si>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</si>
  <si>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</si>
  <si>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</si>
  <si>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</si>
  <si>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</si>
  <si>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</si>
  <si>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</si>
  <si>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</si>
  <si>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</si>
  <si>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</si>
  <si>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</si>
  <si>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</si>
  <si>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</si>
  <si>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</si>
  <si>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</si>
  <si>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</si>
  <si>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</si>
  <si>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</si>
  <si>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</si>
  <si>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</si>
  <si>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</si>
  <si>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</si>
  <si>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</si>
  <si>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</si>
  <si>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</si>
  <si>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</si>
  <si>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</si>
  <si>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</si>
  <si>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</si>
  <si>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</si>
  <si>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</si>
  <si>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</si>
  <si>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</si>
  <si>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</si>
  <si>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</si>
  <si>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</si>
  <si>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</si>
  <si>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</si>
  <si>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</si>
  <si>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</si>
  <si>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</si>
  <si>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</si>
  <si>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</si>
  <si>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</si>
  <si>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</si>
  <si>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</si>
  <si>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</si>
  <si>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</si>
  <si>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</si>
  <si>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</si>
  <si>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</si>
  <si>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</si>
  <si>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</si>
  <si>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</si>
  <si>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</si>
  <si>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</si>
  <si>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</si>
  <si>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</si>
  <si>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</si>
  <si>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</si>
  <si>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</si>
  <si>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</si>
  <si>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</si>
  <si>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</si>
  <si>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</si>
  <si>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</si>
  <si>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</si>
  <si>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</si>
  <si>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</si>
  <si>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</si>
  <si>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</si>
  <si>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</si>
  <si>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</si>
  <si>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</si>
  <si>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</si>
  <si>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</si>
  <si>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</si>
  <si>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</si>
  <si>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</si>
  <si>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</si>
  <si>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</si>
  <si>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</si>
  <si>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</si>
  <si>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</si>
  <si>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</si>
  <si>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</si>
  <si>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</si>
  <si>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</si>
  <si>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</si>
  <si>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</si>
  <si>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</si>
  <si>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</si>
  <si>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</si>
  <si>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</si>
  <si>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</si>
  <si>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</si>
  <si>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</si>
  <si>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</si>
  <si>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</si>
  <si>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</si>
  <si>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</si>
  <si>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</si>
  <si>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</si>
  <si>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</si>
  <si>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</si>
  <si>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</si>
  <si>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</si>
  <si>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</si>
  <si>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</si>
  <si>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</si>
  <si>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</si>
  <si>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</si>
  <si>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</si>
  <si>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</si>
  <si>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</si>
  <si>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</si>
  <si>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</si>
  <si>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</si>
  <si>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</si>
  <si>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</si>
  <si>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</si>
  <si>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</si>
  <si>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</si>
  <si>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</si>
  <si>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</si>
  <si>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</si>
  <si>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</si>
  <si>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</si>
  <si>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</si>
  <si>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</si>
  <si>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</si>
  <si>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</si>
  <si>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</si>
  <si>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</si>
  <si>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</si>
  <si>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</si>
  <si>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</si>
  <si>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</si>
  <si>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</si>
  <si>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</si>
  <si>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</si>
  <si>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</si>
  <si>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</si>
  <si>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</si>
  <si>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</si>
  <si>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</si>
  <si>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</si>
  <si>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</si>
  <si>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</si>
  <si>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</si>
  <si>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</si>
  <si>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</si>
  <si>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</si>
  <si>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</si>
  <si>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</si>
  <si>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</si>
  <si>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</si>
  <si>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</si>
  <si>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</si>
  <si>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</si>
  <si>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</si>
  <si>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</si>
  <si>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</si>
  <si>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</si>
  <si>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</si>
  <si>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</si>
  <si>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</si>
  <si>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</si>
  <si>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</si>
  <si>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</si>
  <si>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</si>
  <si>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</si>
  <si>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</si>
  <si>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</si>
  <si>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</si>
  <si>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</si>
  <si>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</si>
  <si>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</si>
  <si>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</si>
  <si>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</si>
  <si>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</si>
  <si>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</si>
  <si>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</si>
  <si>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</si>
  <si>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</si>
  <si>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</si>
  <si>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</si>
  <si>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</si>
  <si>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</si>
  <si>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</si>
  <si>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</si>
  <si>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</si>
  <si>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</si>
  <si>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</si>
  <si>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</si>
  <si>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</si>
  <si>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</si>
  <si>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</si>
  <si>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</si>
  <si>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</si>
  <si>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</si>
  <si>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</si>
  <si>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</si>
  <si>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</si>
  <si>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</si>
  <si>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</si>
  <si>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</si>
  <si>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</si>
  <si>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</si>
  <si>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</si>
  <si>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</si>
  <si>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</si>
  <si>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</si>
  <si>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</si>
  <si>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</si>
  <si>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</si>
  <si>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</si>
  <si>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</si>
  <si>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</si>
  <si>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</si>
  <si>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</si>
  <si>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</si>
  <si>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</si>
  <si>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</si>
  <si>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</si>
  <si>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</si>
  <si>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</si>
  <si>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</si>
  <si>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</si>
  <si>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</si>
  <si>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</si>
  <si>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</si>
  <si>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</si>
  <si>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</si>
  <si>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</si>
  <si>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</si>
  <si>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</si>
  <si>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</si>
  <si>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</si>
  <si>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</si>
  <si>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</si>
  <si>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</si>
  <si>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</si>
  <si>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</si>
  <si>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</si>
  <si>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</si>
  <si>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</si>
  <si>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</si>
  <si>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</si>
  <si>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</si>
  <si>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</si>
  <si>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</si>
  <si>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</si>
  <si>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</si>
  <si>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</si>
  <si>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</si>
  <si>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</si>
  <si>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</si>
  <si>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</si>
  <si>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</si>
  <si>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</si>
  <si>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</si>
  <si>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</si>
  <si>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</si>
  <si>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</si>
  <si>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</si>
  <si>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</si>
  <si>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</si>
  <si>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</si>
  <si>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</si>
  <si>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</si>
  <si>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</si>
  <si>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</si>
  <si>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</si>
  <si>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</si>
  <si>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</si>
  <si>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</si>
  <si>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</si>
  <si>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</si>
  <si>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</si>
  <si>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</si>
  <si>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</si>
  <si>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</si>
  <si>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</si>
  <si>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</si>
  <si>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</si>
  <si>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</si>
  <si>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</si>
  <si>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</si>
  <si>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</si>
  <si>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</si>
  <si>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</si>
  <si>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</si>
  <si>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</si>
  <si>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</si>
  <si>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</si>
  <si>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</si>
  <si>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</si>
  <si>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</si>
  <si>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</si>
  <si>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</si>
  <si>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</si>
  <si>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</si>
  <si>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</si>
  <si>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</si>
  <si>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</si>
  <si>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</si>
  <si>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</si>
  <si>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</si>
  <si>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</si>
  <si>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</si>
  <si>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</si>
  <si>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</si>
  <si>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</si>
  <si>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</si>
  <si>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</si>
  <si>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</si>
  <si>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</si>
  <si>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</si>
  <si>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</si>
  <si>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</si>
  <si>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</si>
  <si>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</si>
  <si>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</si>
  <si>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</si>
  <si>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</si>
  <si>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</si>
  <si>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</si>
  <si>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</si>
  <si>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</si>
  <si>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</si>
  <si>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</si>
  <si>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</si>
  <si>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</si>
  <si>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</si>
  <si>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</si>
  <si>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</si>
  <si>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</si>
  <si>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</si>
  <si>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</si>
  <si>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</si>
  <si>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</si>
  <si>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</si>
  <si>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</si>
  <si>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</si>
  <si>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</si>
  <si>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</si>
  <si>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</si>
  <si>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</si>
  <si>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</si>
  <si>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</si>
  <si>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</si>
  <si>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</si>
  <si>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</si>
  <si>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</si>
  <si>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</si>
  <si>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</si>
  <si>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</si>
  <si>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</si>
  <si>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</si>
  <si>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</si>
  <si>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</si>
  <si>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</si>
  <si>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</si>
  <si>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</si>
  <si>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</si>
  <si>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</si>
  <si>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</si>
  <si>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</si>
  <si>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</si>
  <si>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</si>
  <si>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</si>
  <si>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</si>
  <si>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</si>
  <si>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</si>
  <si>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</si>
  <si>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</si>
  <si>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</si>
  <si>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</si>
  <si>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</si>
  <si>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</si>
  <si>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</si>
  <si>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</si>
  <si>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</si>
  <si>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</si>
  <si>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</si>
  <si>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</si>
  <si>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</si>
  <si>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</si>
  <si>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</si>
  <si>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</si>
  <si>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</si>
  <si>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</si>
  <si>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</si>
  <si>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</si>
  <si>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</si>
  <si>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</si>
  <si>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</si>
  <si>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</si>
  <si>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</si>
  <si>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</si>
  <si>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</si>
  <si>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</si>
  <si>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</si>
  <si>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</si>
  <si>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</si>
  <si>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</si>
  <si>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</si>
  <si>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</si>
  <si>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</si>
  <si>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</si>
  <si>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</si>
  <si>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</si>
  <si>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</si>
  <si>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</si>
  <si>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</si>
  <si>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</si>
  <si>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</si>
  <si>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</si>
  <si>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</si>
  <si>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</si>
  <si>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</si>
  <si>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</si>
  <si>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</si>
  <si>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</si>
  <si>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</si>
  <si>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</si>
  <si>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</si>
  <si>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</si>
  <si>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</si>
  <si>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</si>
  <si>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</si>
  <si>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</si>
  <si>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</si>
  <si>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</si>
  <si>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</si>
  <si>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</si>
  <si>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</si>
  <si>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</si>
  <si>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</si>
  <si>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</si>
  <si>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</si>
  <si>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</si>
  <si>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</si>
  <si>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</si>
  <si>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</si>
  <si>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</si>
  <si>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</si>
  <si>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</si>
  <si>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</si>
  <si>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</si>
  <si>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</si>
  <si>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</si>
  <si>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</si>
  <si>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</si>
  <si>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</si>
  <si>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</si>
  <si>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</si>
  <si>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</si>
  <si>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</si>
  <si>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</si>
  <si>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</si>
  <si>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</si>
  <si>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</si>
  <si>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</si>
  <si>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</si>
  <si>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</si>
  <si>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</si>
  <si>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</si>
  <si>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</si>
  <si>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</si>
  <si>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</si>
  <si>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</si>
  <si>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</si>
  <si>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</si>
  <si>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</si>
  <si>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</si>
  <si>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</si>
  <si>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</si>
  <si>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</si>
  <si>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</si>
  <si>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</si>
  <si>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</si>
  <si>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</si>
  <si>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</si>
  <si>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</si>
  <si>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</si>
  <si>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</si>
  <si>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</si>
  <si>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</si>
  <si>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</si>
  <si>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</si>
  <si>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</si>
  <si>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</si>
  <si>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</si>
  <si>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</si>
  <si>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</si>
  <si>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</si>
  <si>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</si>
  <si>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</si>
  <si>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</si>
  <si>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</si>
  <si>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</si>
  <si>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</si>
  <si>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</si>
  <si>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</si>
  <si>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</si>
  <si>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</si>
  <si>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</si>
  <si>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</si>
  <si>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</si>
  <si>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</si>
  <si>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</si>
  <si>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</si>
  <si>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</si>
  <si>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</si>
  <si>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</si>
  <si>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</si>
  <si>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</si>
  <si>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</si>
  <si>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</si>
  <si>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</si>
  <si>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</si>
  <si>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</si>
  <si>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</si>
  <si>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</si>
  <si>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</si>
  <si>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</si>
  <si>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</si>
  <si>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</si>
  <si>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</si>
  <si>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</si>
  <si>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</si>
  <si>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</si>
  <si>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</si>
  <si>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</si>
  <si>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</si>
  <si>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</si>
  <si>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</si>
  <si>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</si>
  <si>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</si>
  <si>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</si>
  <si>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</si>
  <si>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</si>
  <si>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</si>
  <si>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</si>
  <si>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</si>
  <si>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</si>
  <si>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</si>
  <si>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</si>
  <si>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</si>
  <si>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</si>
  <si>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</si>
  <si>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</si>
  <si>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</si>
  <si>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</si>
  <si>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</si>
  <si>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</si>
  <si>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</si>
  <si>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</si>
  <si>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</si>
  <si>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</si>
  <si>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</si>
  <si>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</si>
  <si>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</si>
  <si>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</si>
  <si>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</si>
  <si>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</si>
  <si>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</si>
  <si>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</si>
  <si>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</si>
  <si>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</si>
  <si>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</si>
  <si>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</si>
  <si>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</si>
  <si>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</si>
  <si>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</si>
  <si>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</si>
  <si>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</si>
  <si>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</si>
  <si>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</si>
  <si>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</si>
  <si>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</si>
  <si>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</si>
  <si>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</si>
  <si>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</si>
  <si>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</si>
  <si>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</si>
  <si>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</si>
  <si>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</si>
  <si>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</si>
  <si>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</si>
  <si>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</si>
  <si>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</si>
  <si>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</si>
  <si>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</si>
  <si>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</si>
  <si>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</si>
  <si>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</si>
  <si>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</si>
  <si>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</si>
  <si>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</si>
  <si>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</si>
  <si>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</si>
  <si>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</si>
  <si>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</si>
  <si>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</si>
  <si>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</si>
  <si>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</si>
  <si>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</si>
  <si>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</si>
  <si>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</si>
  <si>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</si>
  <si>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</si>
  <si>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</si>
  <si>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</si>
  <si>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</si>
  <si>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</si>
  <si>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</si>
  <si>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</si>
  <si>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</si>
  <si>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</si>
  <si>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</si>
  <si>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</si>
  <si>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</si>
  <si>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</si>
  <si>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</si>
  <si>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</si>
  <si>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</si>
  <si>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</si>
  <si>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</si>
  <si>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</si>
  <si>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</si>
  <si>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</si>
  <si>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</si>
  <si>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</si>
  <si>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</si>
  <si>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</si>
  <si>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</si>
  <si>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</si>
  <si>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</si>
  <si>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</si>
  <si>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</si>
  <si>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</si>
  <si>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</si>
  <si>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</si>
  <si>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</si>
  <si>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</si>
  <si>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</si>
  <si>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</si>
  <si>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</si>
  <si>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</si>
  <si>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</si>
  <si>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</si>
  <si>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</si>
  <si>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</si>
  <si>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</si>
  <si>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</si>
  <si>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</si>
  <si>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</si>
  <si>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</si>
  <si>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</si>
  <si>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</si>
  <si>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</si>
  <si>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</si>
  <si>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</si>
  <si>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</si>
  <si>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</si>
  <si>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</si>
  <si>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</si>
  <si>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</si>
  <si>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</si>
  <si>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</si>
  <si>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</si>
  <si>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</si>
  <si>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</si>
  <si>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</si>
  <si>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</si>
  <si>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</si>
  <si>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</si>
  <si>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</si>
  <si>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</si>
  <si>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</si>
  <si>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</si>
  <si>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</si>
  <si>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</si>
  <si>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</si>
  <si>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</si>
  <si>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</si>
  <si>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</si>
  <si>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</si>
  <si>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</si>
  <si>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</si>
  <si>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</si>
  <si>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</si>
  <si>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</si>
  <si>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</si>
  <si>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</si>
  <si>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</si>
  <si>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</si>
  <si>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</si>
  <si>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</si>
  <si>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</si>
  <si>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</si>
  <si>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</si>
  <si>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</si>
  <si>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</si>
  <si>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</si>
  <si>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</si>
  <si>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</si>
  <si>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</si>
  <si>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</si>
  <si>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</si>
  <si>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</si>
  <si>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</si>
  <si>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</si>
  <si>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</si>
  <si>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</si>
  <si>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</si>
  <si>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</si>
  <si>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</si>
  <si>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</si>
  <si>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</si>
  <si>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</si>
  <si>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</si>
  <si>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</si>
  <si>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</si>
  <si>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</si>
  <si>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</si>
  <si>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</si>
  <si>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</si>
  <si>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</si>
  <si>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</si>
  <si>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</si>
  <si>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</si>
  <si>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</si>
  <si>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</si>
  <si>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</si>
  <si>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</si>
  <si>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</si>
  <si>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</si>
  <si>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</si>
  <si>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</si>
  <si>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</si>
  <si>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</si>
  <si>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</si>
  <si>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</si>
  <si>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</si>
  <si>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</si>
  <si>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</si>
  <si>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</si>
  <si>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</si>
  <si>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</si>
  <si>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</si>
  <si>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</si>
  <si>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</si>
  <si>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</si>
  <si>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</si>
  <si>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</si>
  <si>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</si>
  <si>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</si>
  <si>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</si>
  <si>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</si>
  <si>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</si>
  <si>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</si>
  <si>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</si>
  <si>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</si>
  <si>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</si>
  <si>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</si>
  <si>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</si>
  <si>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</si>
  <si>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</si>
  <si>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</si>
  <si>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</si>
  <si>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</si>
  <si>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</si>
  <si>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</si>
  <si>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</si>
  <si>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</si>
  <si>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</si>
  <si>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</si>
  <si>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</si>
  <si>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</si>
  <si>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</si>
  <si>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</si>
  <si>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</si>
  <si>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</si>
  <si>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</si>
  <si>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</si>
  <si>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</si>
  <si>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</si>
  <si>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</si>
  <si>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</si>
  <si>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</si>
  <si>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</si>
  <si>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</si>
  <si>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</si>
  <si>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</si>
  <si>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</si>
  <si>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</si>
  <si>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</si>
  <si>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</si>
  <si>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</si>
  <si>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</si>
  <si>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</si>
  <si>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</si>
  <si>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</si>
  <si>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</si>
  <si>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</si>
  <si>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</si>
  <si>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</si>
  <si>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</si>
  <si>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</si>
  <si>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</si>
  <si>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</si>
  <si>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</si>
  <si>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</si>
  <si>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</si>
  <si>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</si>
  <si>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</si>
  <si>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</si>
  <si>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</si>
  <si>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</si>
  <si>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</si>
  <si>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</si>
  <si>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</si>
  <si>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</si>
  <si>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</si>
  <si>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</si>
  <si>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</si>
  <si>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</si>
  <si>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</si>
  <si>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</si>
  <si>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</si>
  <si>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</si>
  <si>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</si>
  <si>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</si>
  <si>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</si>
  <si>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</si>
  <si>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</si>
  <si>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</si>
  <si>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</si>
  <si>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</si>
  <si>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</si>
  <si>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</si>
  <si>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</si>
  <si>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</si>
  <si>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</si>
  <si>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</si>
  <si>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</si>
  <si>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</si>
  <si>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</si>
  <si>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</si>
  <si>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</si>
  <si>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</si>
  <si>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</si>
  <si>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</si>
  <si>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</si>
  <si>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</si>
  <si>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</si>
  <si>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</si>
  <si>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</si>
  <si>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</si>
  <si>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</si>
  <si>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</si>
  <si>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</si>
  <si>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</si>
  <si>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</si>
  <si>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</si>
  <si>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</si>
  <si>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</si>
  <si>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</si>
  <si>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</si>
  <si>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</si>
  <si>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</si>
  <si>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</si>
  <si>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</si>
  <si>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</si>
  <si>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</si>
  <si>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</si>
  <si>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</si>
  <si>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</si>
  <si>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</si>
  <si>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</si>
  <si>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</si>
  <si>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</si>
  <si>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</si>
  <si>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</si>
  <si>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</si>
  <si>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</si>
  <si>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</si>
  <si>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</si>
  <si>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</si>
  <si>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</si>
  <si>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</si>
  <si>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</si>
  <si>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</si>
  <si>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</si>
  <si>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</si>
  <si>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</si>
  <si>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</si>
  <si>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</si>
  <si>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</si>
  <si>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</si>
  <si>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</si>
  <si>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</si>
  <si>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</si>
  <si>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</si>
  <si>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</si>
  <si>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</si>
  <si>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</si>
  <si>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</si>
  <si>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</si>
  <si>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</si>
  <si>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</si>
  <si>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</si>
  <si>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</si>
  <si>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</si>
  <si>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</si>
  <si>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</si>
  <si>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</si>
  <si>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</si>
  <si>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</si>
  <si>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</si>
  <si>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</si>
  <si>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</si>
  <si>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</si>
  <si>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</si>
  <si>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</si>
  <si>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</si>
  <si>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</si>
  <si>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</si>
  <si>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</si>
  <si>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</si>
  <si>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</si>
  <si>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</si>
  <si>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</si>
  <si>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</si>
  <si>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</si>
  <si>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</si>
  <si>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</si>
  <si>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</si>
  <si>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</si>
  <si>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</si>
  <si>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</si>
  <si>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</si>
  <si>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</si>
  <si>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</si>
  <si>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</si>
  <si>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</si>
  <si>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</si>
  <si>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</si>
  <si>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</si>
  <si>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</si>
  <si>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</si>
  <si>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</si>
  <si>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</si>
  <si>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</si>
  <si>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</si>
  <si>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</si>
  <si>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</si>
  <si>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</si>
  <si>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</si>
  <si>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</si>
  <si>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</si>
  <si>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</si>
  <si>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</si>
  <si>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</si>
  <si>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</si>
  <si>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</si>
  <si>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</si>
  <si>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</si>
  <si>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</si>
  <si>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</si>
  <si>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</si>
  <si>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</si>
  <si>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</si>
  <si>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</si>
  <si>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</si>
  <si>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</si>
  <si>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</si>
  <si>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</si>
  <si>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</si>
  <si>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</si>
  <si>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</si>
  <si>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</si>
  <si>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</si>
  <si>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</si>
  <si>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</si>
  <si>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</si>
  <si>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</si>
  <si>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</si>
  <si>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</si>
  <si>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</si>
  <si>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</si>
  <si>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</si>
  <si>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</si>
  <si>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</si>
  <si>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</si>
  <si>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</si>
  <si>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</si>
  <si>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</si>
  <si>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</si>
  <si>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</si>
  <si>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</si>
  <si>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</si>
  <si>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</si>
  <si>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</si>
  <si>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</si>
  <si>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</si>
  <si>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</si>
  <si>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</si>
  <si>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</si>
  <si>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</si>
  <si>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</si>
  <si>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</si>
  <si>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</si>
  <si>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</si>
  <si>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</si>
  <si>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</si>
  <si>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</si>
  <si>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</si>
  <si>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</si>
  <si>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</si>
  <si>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</si>
  <si>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</si>
  <si>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</si>
  <si>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</si>
  <si>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</si>
  <si>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</si>
  <si>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</si>
  <si>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</si>
  <si>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</si>
  <si>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</si>
  <si>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</si>
  <si>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</si>
  <si>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</si>
  <si>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</si>
  <si>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</si>
  <si>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</si>
  <si>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</si>
  <si>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</si>
  <si>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</si>
  <si>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</si>
  <si>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</si>
  <si>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</si>
  <si>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</si>
  <si>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</si>
  <si>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</si>
  <si>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</si>
  <si>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</si>
  <si>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</si>
  <si>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</si>
  <si>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</si>
  <si>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</si>
  <si>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</si>
  <si>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</si>
  <si>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</si>
  <si>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</si>
  <si>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</si>
  <si>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</si>
  <si>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</si>
  <si>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</si>
  <si>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</si>
  <si>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</si>
  <si>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</si>
  <si>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</si>
  <si>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</si>
  <si>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</si>
  <si>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</si>
  <si>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</si>
  <si>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</si>
  <si>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</si>
  <si>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</si>
  <si>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</si>
  <si>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</si>
  <si>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</si>
  <si>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</si>
  <si>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</si>
  <si>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</si>
  <si>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</si>
  <si>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</si>
  <si>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</si>
  <si>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</si>
  <si>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</si>
  <si>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</si>
  <si>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</si>
  <si>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</si>
  <si>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</si>
  <si>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</si>
  <si>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</si>
  <si>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</si>
  <si>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</si>
  <si>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</si>
  <si>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</si>
  <si>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</si>
  <si>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</si>
  <si>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</si>
  <si>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</si>
  <si>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</si>
  <si>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</si>
  <si>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</si>
  <si>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</si>
  <si>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</si>
  <si>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</si>
  <si>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</si>
  <si>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</si>
  <si>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</si>
  <si>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</si>
  <si>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</si>
  <si>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</si>
  <si>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</si>
  <si>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</si>
  <si>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</si>
  <si>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</si>
  <si>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</si>
  <si>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</si>
  <si>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</si>
  <si>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</si>
  <si>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</si>
  <si>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</si>
  <si>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</si>
  <si>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</si>
  <si>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</si>
  <si>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</si>
  <si>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</si>
  <si>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</si>
  <si>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</si>
  <si>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</si>
  <si>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</si>
  <si>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</si>
  <si>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</si>
  <si>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</si>
  <si>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</si>
  <si>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</si>
  <si>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</si>
  <si>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</si>
  <si>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</si>
  <si>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</si>
  <si>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</si>
  <si>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</si>
  <si>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</si>
  <si>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</si>
  <si>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</si>
  <si>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</si>
  <si>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</si>
  <si>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</si>
  <si>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</si>
  <si>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</si>
  <si>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</si>
  <si>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</si>
  <si>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</si>
  <si>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</si>
  <si>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</si>
  <si>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</si>
  <si>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</si>
  <si>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</si>
  <si>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</si>
  <si>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</si>
  <si>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</si>
  <si>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</si>
  <si>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</si>
  <si>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</si>
  <si>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</si>
  <si>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</si>
  <si>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</si>
  <si>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</si>
  <si>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</si>
  <si>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</si>
  <si>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</si>
  <si>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</si>
  <si>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</si>
  <si>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</si>
  <si>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</si>
  <si>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</si>
  <si>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</si>
  <si>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</si>
  <si>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</si>
  <si>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</si>
  <si>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</si>
  <si>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</si>
  <si>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</si>
  <si>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</si>
  <si>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</si>
  <si>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</si>
  <si>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</si>
  <si>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</si>
  <si>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</si>
  <si>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</si>
  <si>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</si>
  <si>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</si>
  <si>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</si>
  <si>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</si>
  <si>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</si>
  <si>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</si>
  <si>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</si>
  <si>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</si>
  <si>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</si>
  <si>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</si>
  <si>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</si>
  <si>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</si>
  <si>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</si>
  <si>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</si>
  <si>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</si>
  <si>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</si>
  <si>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</si>
  <si>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</si>
  <si>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</si>
  <si>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</si>
  <si>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</si>
  <si>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</si>
  <si>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</si>
  <si>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</si>
  <si>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</si>
  <si>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</si>
  <si>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</si>
  <si>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</si>
  <si>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</si>
  <si>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</si>
  <si>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</si>
  <si>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</si>
  <si>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</si>
  <si>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</si>
  <si>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</si>
  <si>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</si>
  <si>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</si>
  <si>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</si>
  <si>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</si>
  <si>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</si>
  <si>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</si>
  <si>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</si>
  <si>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</si>
  <si>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</si>
  <si>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</si>
  <si>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</si>
  <si>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</si>
  <si>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</si>
  <si>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</si>
  <si>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</si>
  <si>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</si>
  <si>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</si>
  <si>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</si>
  <si>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</si>
  <si>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</si>
  <si>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</si>
  <si>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</si>
  <si>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</si>
  <si>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</si>
  <si>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</si>
  <si>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</si>
  <si>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</si>
  <si>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</si>
  <si>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</si>
  <si>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</si>
  <si>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</si>
  <si>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</si>
  <si>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</si>
  <si>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</si>
  <si>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</si>
  <si>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</si>
  <si>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</si>
  <si>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</si>
  <si>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</si>
  <si>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</si>
  <si>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</si>
  <si>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</si>
  <si>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</si>
  <si>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</si>
  <si>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</si>
  <si>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</si>
  <si>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</si>
  <si>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</si>
  <si>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</si>
  <si>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</si>
  <si>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</si>
  <si>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</si>
  <si>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</si>
  <si>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</si>
  <si>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</si>
  <si>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</si>
  <si>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</si>
  <si>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</si>
  <si>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</si>
  <si>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</si>
  <si>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</si>
  <si>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</si>
  <si>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</si>
  <si>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</si>
  <si>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</si>
  <si>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</si>
  <si>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</si>
  <si>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</si>
  <si>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</si>
  <si>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</si>
  <si>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</si>
  <si>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</si>
  <si>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</si>
  <si>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</si>
  <si>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</si>
  <si>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</si>
  <si>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</si>
  <si>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</si>
  <si>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</si>
  <si>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</si>
  <si>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</si>
  <si>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</si>
  <si>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</si>
  <si>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</si>
  <si>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</si>
  <si>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</si>
  <si>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</si>
  <si>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</si>
  <si>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</si>
  <si>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</si>
  <si>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</si>
  <si>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</si>
  <si>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</si>
  <si>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</si>
  <si>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</si>
  <si>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</si>
  <si>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</si>
  <si>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</si>
  <si>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</si>
  <si>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</si>
  <si>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</si>
  <si>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</si>
  <si>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</si>
  <si>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</si>
  <si>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</si>
  <si>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</si>
  <si>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</si>
  <si>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</si>
  <si>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</si>
  <si>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</si>
  <si>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</si>
  <si>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</si>
  <si>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</si>
  <si>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</si>
  <si>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</si>
  <si>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</si>
  <si>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</si>
  <si>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</si>
  <si>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</si>
  <si>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</si>
  <si>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</si>
  <si>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</si>
  <si>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</si>
  <si>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</si>
  <si>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</si>
  <si>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</si>
  <si>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</si>
  <si>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</si>
  <si>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</si>
  <si>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</si>
  <si>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</si>
  <si>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</si>
  <si>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</si>
  <si>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</si>
  <si>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</si>
  <si>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</si>
  <si>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</si>
  <si>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</si>
  <si>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</si>
  <si>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</si>
  <si>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</si>
  <si>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</si>
  <si>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</si>
  <si>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</si>
  <si>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</si>
  <si>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</si>
  <si>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</si>
  <si>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</si>
  <si>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</si>
  <si>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</si>
  <si>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</si>
  <si>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</si>
  <si>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</si>
  <si>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</si>
  <si>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</si>
  <si>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</si>
  <si>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</si>
  <si>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</si>
  <si>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</si>
  <si>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</si>
  <si>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</si>
  <si>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</si>
  <si>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</si>
  <si>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</si>
  <si>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</si>
  <si>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</si>
  <si>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</si>
  <si>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</si>
  <si>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</si>
  <si>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</si>
  <si>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</si>
  <si>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</si>
  <si>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</si>
  <si>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</si>
  <si>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</si>
  <si>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</si>
  <si>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</si>
  <si>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</si>
  <si>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</si>
  <si>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</si>
  <si>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</si>
  <si>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</si>
  <si>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</si>
  <si>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</si>
  <si>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</si>
  <si>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</si>
  <si>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</si>
  <si>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</si>
  <si>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</si>
  <si>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</si>
  <si>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</si>
  <si>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</si>
  <si>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</si>
  <si>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</si>
  <si>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</si>
  <si>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</si>
  <si>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</si>
  <si>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</si>
  <si>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</si>
  <si>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</si>
  <si>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</si>
  <si>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</si>
  <si>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</si>
  <si>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</si>
  <si>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</si>
  <si>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</si>
  <si>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</si>
  <si>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</si>
  <si>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</si>
  <si>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</si>
  <si>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</si>
  <si>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</si>
  <si>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</si>
  <si>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</si>
  <si>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</si>
  <si>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</si>
  <si>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</si>
  <si>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</si>
  <si>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</si>
  <si>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</si>
  <si>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</si>
  <si>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</si>
  <si>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</si>
  <si>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</si>
  <si>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</si>
  <si>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</si>
  <si>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</si>
  <si>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</si>
  <si>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</si>
  <si>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</si>
  <si>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</si>
  <si>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</si>
  <si>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</si>
  <si>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</si>
  <si>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</si>
  <si>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</si>
  <si>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</si>
  <si>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</si>
  <si>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</si>
  <si>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</si>
  <si>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</si>
  <si>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</si>
  <si>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</si>
  <si>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</si>
  <si>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</si>
  <si>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</si>
  <si>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</si>
  <si>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</si>
  <si>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</si>
  <si>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</si>
  <si>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</si>
  <si>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</si>
  <si>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</si>
  <si>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</si>
  <si>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</si>
  <si>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</si>
  <si>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</si>
  <si>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</si>
  <si>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</si>
  <si>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</si>
  <si>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</si>
  <si>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</si>
  <si>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</si>
  <si>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</si>
  <si>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</si>
  <si>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</si>
  <si>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</si>
  <si>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</si>
  <si>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</si>
  <si>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</si>
  <si>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</si>
  <si>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</si>
  <si>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</si>
  <si>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</si>
  <si>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</si>
  <si>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</si>
  <si>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</si>
  <si>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</si>
  <si>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</si>
  <si>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</si>
  <si>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</si>
  <si>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</si>
  <si>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</si>
  <si>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</si>
  <si>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</si>
  <si>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</si>
  <si>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</si>
  <si>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</si>
  <si>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</si>
  <si>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</si>
  <si>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</si>
  <si>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</si>
  <si>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</si>
  <si>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</si>
  <si>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</si>
  <si>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</si>
  <si>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</si>
  <si>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</si>
  <si>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</si>
  <si>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</si>
  <si>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</si>
  <si>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</si>
  <si>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</si>
  <si>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</si>
  <si>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</si>
  <si>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</si>
  <si>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</si>
  <si>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</si>
  <si>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</si>
  <si>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</si>
  <si>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</si>
  <si>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</si>
  <si>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</si>
  <si>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</si>
  <si>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</si>
  <si>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</si>
  <si>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</si>
  <si>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</si>
  <si>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</si>
  <si>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</si>
  <si>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</si>
  <si>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</si>
  <si>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</si>
  <si>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</si>
  <si>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</si>
  <si>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</si>
  <si>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</si>
  <si>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</si>
  <si>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</si>
  <si>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</si>
  <si>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</si>
  <si>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</si>
  <si>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</si>
  <si>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</si>
  <si>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</si>
  <si>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</si>
  <si>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</si>
  <si>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</si>
  <si>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</si>
  <si>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</si>
  <si>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</si>
  <si>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</si>
  <si>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</si>
  <si>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</si>
  <si>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</si>
  <si>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</si>
  <si>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</si>
  <si>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</si>
  <si>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</si>
  <si>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</si>
  <si>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</si>
  <si>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</si>
  <si>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</si>
  <si>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</si>
  <si>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</si>
  <si>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</si>
  <si>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</si>
  <si>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</si>
  <si>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</si>
  <si>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</si>
  <si>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</si>
  <si>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</si>
  <si>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</si>
  <si>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</si>
  <si>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</si>
  <si>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</si>
  <si>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</si>
  <si>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</si>
  <si>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</si>
  <si>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</si>
  <si>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</si>
  <si>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</si>
  <si>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</si>
  <si>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</si>
  <si>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</si>
  <si>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</si>
  <si>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</si>
  <si>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</si>
  <si>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</si>
  <si>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</si>
  <si>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</si>
  <si>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</si>
  <si>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</si>
  <si>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</si>
  <si>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</si>
  <si>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</si>
  <si>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</si>
  <si>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</si>
  <si>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</si>
  <si>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</si>
  <si>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</si>
  <si>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</si>
  <si>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</si>
  <si>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</si>
  <si>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</si>
  <si>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</si>
  <si>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</si>
  <si>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</si>
  <si>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</si>
  <si>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</si>
  <si>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</si>
  <si>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</si>
  <si>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</si>
  <si>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</si>
  <si>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</si>
  <si>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</si>
  <si>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</si>
  <si>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</si>
  <si>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</si>
  <si>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</si>
  <si>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</si>
  <si>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</si>
  <si>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</si>
  <si>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</si>
  <si>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</si>
  <si>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</si>
  <si>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</si>
  <si>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</si>
  <si>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</si>
  <si>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</si>
  <si>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</si>
  <si>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</si>
  <si>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</si>
  <si>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</si>
  <si>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</si>
  <si>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</si>
  <si>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</si>
  <si>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</si>
  <si>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</si>
  <si>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</si>
  <si>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</si>
  <si>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</si>
  <si>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</si>
  <si>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</si>
  <si>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</si>
  <si>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</si>
  <si>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</si>
  <si>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</si>
  <si>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</si>
  <si>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</si>
  <si>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</si>
  <si>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</si>
  <si>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</si>
  <si>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</si>
  <si>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</si>
  <si>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</si>
  <si>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</si>
  <si>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</si>
  <si>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</si>
  <si>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</si>
  <si>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</si>
  <si>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</si>
  <si>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</si>
  <si>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</si>
  <si>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</si>
  <si>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</si>
  <si>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</si>
  <si>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</si>
  <si>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</si>
  <si>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</si>
  <si>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</si>
  <si>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</si>
  <si>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</si>
  <si>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</si>
  <si>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</si>
  <si>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</si>
  <si>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</si>
  <si>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</si>
  <si>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</si>
  <si>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</si>
  <si>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</si>
  <si>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</si>
  <si>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</si>
  <si>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</si>
  <si>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</si>
  <si>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</si>
  <si>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</si>
  <si>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</si>
  <si>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</si>
  <si>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</si>
  <si>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</si>
  <si>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</si>
  <si>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</si>
  <si>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</si>
  <si>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</si>
  <si>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</si>
  <si>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</si>
  <si>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</si>
  <si>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</si>
  <si>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</si>
  <si>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</si>
  <si>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</si>
  <si>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</si>
  <si>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</si>
  <si>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</si>
  <si>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</si>
  <si>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</si>
  <si>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</si>
  <si>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</si>
  <si>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</si>
  <si>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</si>
  <si>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</si>
  <si>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</si>
  <si>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</si>
  <si>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</si>
  <si>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</si>
  <si>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</si>
  <si>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</si>
  <si>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</si>
  <si>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</si>
  <si>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</si>
  <si>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</si>
  <si>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</si>
  <si>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</si>
  <si>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</si>
  <si>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</si>
  <si>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</si>
  <si>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</si>
  <si>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</si>
  <si>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</si>
  <si>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</si>
  <si>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</si>
  <si>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</si>
  <si>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</si>
  <si>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</si>
  <si>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</si>
  <si>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</si>
  <si>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</si>
  <si>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</si>
  <si>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</si>
  <si>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</si>
  <si>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</si>
  <si>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</si>
  <si>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</si>
  <si>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</si>
  <si>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</si>
  <si>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</si>
  <si>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</si>
  <si>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</si>
  <si>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</si>
  <si>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</si>
  <si>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</si>
  <si>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</si>
  <si>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</si>
  <si>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</si>
  <si>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</si>
  <si>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</si>
  <si>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</si>
  <si>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</si>
  <si>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</si>
  <si>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</si>
  <si>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</si>
  <si>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</si>
  <si>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</si>
  <si>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</si>
  <si>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</si>
  <si>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</si>
  <si>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</si>
  <si>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</si>
  <si>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</si>
  <si>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</si>
  <si>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</si>
  <si>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</si>
  <si>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</si>
  <si>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</si>
  <si>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</si>
  <si>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</si>
  <si>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</si>
  <si>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</si>
  <si>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</si>
  <si>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</si>
  <si>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</si>
  <si>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</si>
  <si>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</si>
  <si>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</si>
  <si>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</si>
  <si>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</si>
  <si>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</si>
  <si>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</si>
  <si>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</si>
  <si>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</si>
  <si>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</si>
  <si>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</si>
  <si>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</si>
  <si>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</si>
  <si>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</si>
  <si>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</si>
  <si>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</si>
  <si>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</si>
  <si>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</si>
  <si>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</si>
  <si>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</si>
  <si>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</si>
  <si>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</si>
  <si>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</si>
  <si>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</si>
  <si>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</si>
  <si>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</si>
  <si>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</si>
  <si>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</si>
  <si>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</si>
  <si>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</si>
  <si>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</si>
  <si>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</si>
  <si>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</si>
  <si>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</si>
  <si>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</si>
  <si>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</si>
  <si>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</si>
  <si>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</si>
  <si>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</si>
  <si>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</si>
  <si>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</si>
  <si>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</si>
  <si>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</si>
  <si>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</si>
  <si>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</si>
  <si>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</si>
  <si>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</si>
  <si>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</si>
  <si>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</si>
  <si>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</si>
  <si>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</si>
  <si>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</si>
  <si>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</si>
  <si>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</si>
  <si>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</si>
  <si>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</si>
  <si>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</si>
  <si>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</si>
  <si>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</si>
  <si>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</si>
  <si>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</si>
  <si>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</si>
  <si>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</si>
  <si>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</si>
  <si>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</si>
  <si>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</si>
  <si>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</si>
  <si>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</si>
  <si>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</si>
  <si>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</si>
  <si>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</si>
  <si>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</si>
  <si>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</si>
  <si>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</si>
  <si>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</si>
  <si>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</si>
  <si>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</si>
  <si>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</si>
  <si>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</si>
  <si>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</si>
  <si>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</si>
  <si>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</si>
  <si>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</si>
  <si>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</si>
  <si>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</si>
  <si>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</si>
  <si>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</si>
  <si>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</si>
  <si>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</si>
  <si>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</si>
  <si>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</si>
  <si>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</si>
  <si>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</si>
  <si>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</si>
  <si>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</si>
  <si>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</si>
  <si>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</si>
  <si>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</si>
  <si>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</si>
  <si>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</si>
  <si>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</si>
  <si>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</si>
  <si>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</si>
  <si>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</si>
  <si>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</si>
  <si>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</si>
  <si>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</si>
  <si>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</si>
  <si>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</si>
  <si>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</si>
  <si>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</si>
  <si>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</si>
  <si>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</si>
  <si>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</si>
  <si>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</si>
  <si>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</si>
  <si>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</si>
  <si>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</si>
  <si>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</si>
  <si>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</si>
  <si>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</si>
  <si>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</si>
  <si>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</si>
  <si>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</si>
  <si>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</si>
  <si>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</si>
  <si>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</si>
  <si>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</si>
  <si>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</si>
  <si>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</si>
  <si>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</si>
  <si>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</si>
  <si>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</si>
  <si>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</si>
  <si>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</si>
  <si>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</si>
  <si>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</si>
  <si>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</si>
  <si>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</si>
  <si>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</si>
  <si>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</si>
  <si>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</si>
  <si>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</si>
  <si>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</si>
  <si>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</si>
  <si>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</si>
  <si>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</si>
  <si>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</si>
  <si>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</si>
  <si>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</si>
  <si>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</si>
  <si>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</si>
  <si>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</si>
  <si>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</si>
  <si>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</si>
  <si>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</si>
  <si>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</si>
  <si>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</si>
  <si>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</si>
  <si>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</si>
  <si>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</si>
  <si>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</si>
  <si>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</si>
  <si>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</si>
  <si>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</si>
  <si>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</si>
  <si>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</si>
  <si>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</si>
  <si>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</si>
  <si>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</si>
  <si>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</si>
  <si>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</si>
  <si>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</si>
  <si>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</si>
  <si>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</si>
  <si>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</si>
  <si>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</si>
  <si>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</si>
  <si>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</si>
  <si>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</si>
  <si>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</si>
  <si>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</si>
  <si>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</si>
  <si>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</si>
  <si>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</si>
  <si>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</si>
  <si>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</si>
  <si>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</si>
  <si>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</si>
  <si>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</si>
  <si>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</si>
  <si>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</si>
  <si>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</si>
  <si>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</si>
  <si>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</si>
  <si>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</si>
  <si>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</si>
  <si>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</si>
  <si>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</si>
  <si>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</si>
  <si>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</si>
  <si>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</si>
  <si>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</si>
  <si>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</si>
  <si>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</si>
  <si>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</si>
  <si>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</si>
  <si>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</si>
  <si>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</si>
  <si>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</si>
  <si>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</si>
  <si>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</si>
  <si>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</si>
  <si>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</si>
  <si>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</si>
  <si>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</si>
  <si>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</si>
  <si>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</si>
  <si>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</si>
  <si>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</si>
  <si>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</si>
  <si>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</si>
  <si>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</si>
  <si>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</si>
  <si>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</si>
  <si>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</si>
  <si>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</si>
  <si>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</si>
  <si>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</si>
  <si>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</si>
  <si>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</si>
  <si>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</si>
  <si>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</si>
  <si>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</si>
  <si>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</si>
  <si>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</si>
  <si>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</si>
  <si>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</si>
  <si>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</si>
  <si>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</si>
  <si>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</si>
  <si>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</si>
  <si>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</si>
  <si>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</si>
  <si>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</si>
  <si>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</si>
  <si>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</si>
  <si>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</si>
  <si>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</si>
  <si>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</si>
  <si>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</si>
  <si>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</si>
  <si>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</si>
  <si>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</si>
  <si>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</si>
  <si>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</si>
  <si>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</si>
  <si>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</si>
  <si>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</si>
  <si>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</si>
  <si>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</si>
  <si>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</si>
  <si>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</si>
  <si>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</si>
  <si>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</si>
  <si>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</si>
  <si>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</si>
  <si>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</si>
  <si>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</si>
  <si>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</si>
  <si>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</si>
  <si>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</si>
  <si>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</si>
  <si>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</si>
  <si>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</si>
  <si>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</si>
  <si>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</si>
  <si>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</si>
  <si>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</si>
  <si>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</si>
  <si>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</si>
  <si>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</si>
  <si>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</si>
  <si>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</si>
  <si>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</si>
  <si>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</si>
  <si>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</si>
  <si>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</si>
  <si>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</si>
  <si>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</si>
  <si>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</si>
  <si>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</si>
  <si>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</si>
  <si>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</si>
  <si>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</si>
  <si>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</si>
  <si>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</si>
  <si>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</si>
  <si>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</si>
  <si>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</si>
  <si>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</si>
  <si>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</si>
  <si>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</si>
  <si>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</si>
  <si>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</si>
  <si>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</si>
  <si>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</si>
  <si>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</si>
  <si>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</si>
  <si>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</si>
  <si>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</si>
  <si>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</si>
  <si>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</si>
  <si>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</si>
  <si>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</si>
  <si>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</si>
  <si>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</si>
  <si>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</si>
  <si>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</si>
  <si>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</si>
  <si>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</si>
  <si>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</si>
  <si>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</si>
  <si>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</si>
  <si>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</si>
  <si>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</si>
  <si>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</si>
  <si>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</si>
  <si>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</si>
  <si>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</si>
  <si>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</si>
  <si>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</si>
  <si>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</si>
  <si>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</si>
  <si>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</si>
  <si>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</si>
  <si>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</si>
  <si>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</si>
  <si>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</si>
  <si>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</si>
  <si>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</si>
  <si>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</si>
  <si>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</si>
  <si>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</si>
  <si>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</si>
  <si>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</si>
  <si>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</si>
  <si>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</si>
  <si>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</si>
  <si>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</si>
  <si>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</si>
  <si>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</si>
  <si>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</si>
  <si>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</si>
  <si>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</si>
  <si>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</si>
  <si>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</si>
  <si>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</si>
  <si>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</si>
  <si>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</si>
  <si>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</si>
  <si>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</si>
  <si>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</si>
  <si>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</si>
  <si>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</si>
  <si>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</si>
  <si>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</si>
  <si>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</si>
  <si>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</si>
  <si>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</si>
  <si>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</si>
  <si>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</si>
  <si>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</si>
  <si>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</si>
  <si>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</si>
  <si>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</si>
  <si>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</si>
  <si>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</si>
  <si>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</si>
  <si>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</si>
  <si>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</si>
  <si>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</si>
  <si>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</si>
  <si>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</si>
  <si>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</si>
  <si>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</si>
  <si>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</si>
  <si>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</si>
  <si>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</si>
  <si>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</si>
  <si>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</si>
  <si>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</si>
  <si>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</si>
  <si>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</si>
  <si>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</si>
  <si>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</si>
  <si>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</si>
  <si>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</si>
  <si>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</si>
  <si>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</si>
  <si>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</si>
  <si>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</si>
  <si>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</si>
  <si>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</si>
  <si>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</si>
  <si>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</si>
  <si>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</si>
  <si>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</si>
  <si>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</si>
  <si>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</si>
  <si>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</si>
  <si>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</si>
  <si>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</si>
  <si>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</si>
  <si>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</si>
  <si>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</si>
  <si>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</si>
  <si>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</si>
  <si>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</si>
  <si>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</si>
  <si>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</si>
  <si>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</si>
  <si>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</si>
  <si>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</si>
  <si>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</si>
  <si>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</si>
  <si>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</si>
  <si>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</si>
  <si>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</si>
  <si>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</si>
  <si>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</si>
  <si>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</si>
  <si>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</si>
  <si>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</si>
  <si>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</si>
  <si>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</si>
  <si>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</si>
  <si>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</si>
  <si>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</si>
  <si>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</si>
  <si>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</si>
  <si>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</si>
  <si>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</si>
  <si>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</si>
  <si>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</si>
  <si>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</si>
  <si>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</si>
  <si>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</si>
  <si>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</si>
  <si>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</si>
  <si>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</si>
  <si>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</si>
  <si>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</si>
  <si>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</si>
  <si>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</si>
  <si>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</si>
  <si>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</si>
  <si>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</si>
  <si>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</si>
  <si>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</si>
  <si>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</si>
  <si>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</si>
  <si>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</si>
  <si>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</si>
  <si>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</si>
  <si>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</si>
  <si>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</si>
  <si>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</si>
  <si>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</si>
  <si>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</si>
  <si>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</si>
  <si>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</si>
  <si>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</si>
  <si>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</si>
  <si>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</si>
  <si>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</si>
  <si>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</si>
  <si>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</si>
  <si>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</si>
  <si>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</si>
  <si>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</si>
  <si>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</si>
  <si>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</si>
  <si>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</si>
  <si>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</si>
  <si>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</si>
  <si>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</si>
  <si>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</si>
  <si>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</si>
  <si>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</si>
  <si>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</si>
  <si>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</si>
  <si>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</si>
  <si>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</si>
  <si>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</si>
  <si>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</si>
  <si>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</si>
  <si>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</si>
  <si>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</si>
  <si>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</si>
  <si>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</si>
  <si>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</si>
  <si>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</si>
  <si>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</si>
  <si>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</si>
  <si>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</si>
  <si>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</si>
  <si>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</si>
  <si>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</si>
  <si>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</si>
  <si>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</si>
  <si>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</si>
  <si>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</si>
  <si>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</si>
  <si>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</si>
  <si>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</si>
  <si>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</si>
  <si>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</si>
  <si>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</si>
  <si>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</si>
  <si>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</si>
  <si>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</si>
  <si>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</si>
  <si>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</si>
  <si>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</si>
  <si>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</si>
  <si>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</si>
  <si>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</si>
  <si>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</si>
  <si>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</si>
  <si>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</si>
  <si>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</si>
  <si>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</si>
  <si>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</si>
  <si>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</si>
  <si>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</si>
  <si>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</si>
  <si>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</si>
  <si>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</si>
  <si>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</si>
  <si>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</si>
  <si>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</si>
  <si>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</si>
  <si>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</si>
  <si>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</si>
  <si>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</si>
  <si>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</si>
  <si>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</si>
  <si>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</si>
  <si>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</si>
  <si>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</si>
  <si>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</si>
  <si>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</si>
  <si>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</si>
  <si>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</si>
  <si>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</si>
  <si>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</si>
  <si>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</si>
  <si>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</si>
  <si>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</si>
  <si>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</si>
  <si>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</si>
  <si>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</si>
  <si>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</si>
  <si>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</si>
  <si>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</si>
  <si>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</si>
  <si>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</si>
  <si>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</si>
  <si>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</si>
  <si>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</si>
  <si>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</si>
  <si>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</si>
  <si>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</si>
  <si>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</si>
  <si>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</si>
  <si>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</si>
  <si>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</si>
  <si>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</si>
  <si>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</si>
  <si>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</si>
  <si>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</si>
  <si>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</si>
  <si>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</si>
  <si>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</si>
  <si>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</si>
  <si>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</si>
  <si>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</si>
  <si>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</si>
  <si>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</si>
  <si>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</si>
  <si>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</si>
  <si>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</si>
  <si>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</si>
  <si>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</si>
  <si>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</si>
  <si>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</si>
  <si>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</si>
  <si>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</si>
  <si>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</si>
  <si>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</si>
  <si>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</si>
  <si>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</si>
  <si>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</si>
  <si>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</si>
  <si>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</si>
  <si>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</si>
  <si>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</si>
  <si>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</si>
  <si>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</si>
  <si>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</si>
  <si>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</si>
  <si>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</si>
  <si>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</si>
  <si>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</si>
  <si>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</si>
  <si>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</si>
  <si>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</si>
  <si>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</si>
  <si>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</si>
  <si>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</si>
  <si>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</si>
  <si>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</si>
  <si>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</si>
  <si>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</si>
  <si>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</si>
  <si>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</si>
  <si>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</si>
  <si>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</si>
  <si>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</si>
  <si>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</si>
  <si>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</si>
  <si>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</si>
  <si>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</si>
  <si>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</si>
  <si>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</si>
  <si>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</si>
  <si>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</si>
  <si>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</si>
  <si>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</si>
  <si>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</si>
  <si>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</si>
  <si>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</si>
  <si>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</si>
  <si>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</si>
  <si>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</si>
  <si>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</si>
  <si>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</si>
  <si>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</si>
  <si>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</si>
  <si>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</si>
  <si>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</si>
  <si>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</si>
  <si>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</si>
  <si>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</si>
  <si>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</si>
  <si>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</si>
  <si>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</si>
  <si>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</si>
  <si>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</si>
  <si>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</si>
  <si>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</si>
  <si>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</si>
  <si>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</si>
  <si>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</si>
  <si>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</si>
  <si>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</si>
  <si>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</si>
  <si>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</si>
  <si>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</si>
  <si>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</si>
  <si>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</si>
  <si>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</si>
  <si>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</si>
  <si>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</si>
  <si>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</si>
  <si>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</si>
  <si>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</si>
  <si>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</si>
  <si>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</si>
  <si>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</si>
  <si>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</si>
  <si>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</si>
  <si>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</si>
  <si>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</si>
  <si>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</si>
  <si>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</si>
  <si>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</si>
  <si>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</si>
  <si>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</si>
  <si>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</si>
  <si>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</si>
  <si>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</si>
  <si>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</si>
  <si>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</si>
  <si>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</si>
  <si>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</si>
  <si>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</si>
  <si>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</si>
  <si>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</si>
  <si>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</si>
  <si>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</si>
  <si>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</si>
  <si>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</si>
  <si>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</si>
  <si>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</si>
  <si>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</si>
  <si>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</si>
  <si>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</si>
  <si>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</si>
  <si>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</si>
  <si>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</si>
  <si>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</si>
  <si>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</si>
  <si>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</si>
  <si>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</si>
  <si>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</si>
  <si>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</si>
  <si>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</si>
  <si>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</si>
  <si>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</si>
  <si>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</si>
  <si>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</si>
  <si>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</si>
  <si>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</si>
  <si>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</si>
  <si>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</si>
  <si>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</si>
  <si>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</si>
  <si>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</si>
  <si>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</si>
  <si>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</si>
  <si>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</si>
  <si>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</si>
  <si>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</si>
  <si>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</si>
  <si>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</si>
  <si>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</si>
  <si>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</si>
  <si>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</si>
  <si>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</si>
  <si>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</si>
  <si>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</si>
  <si>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</si>
  <si>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</si>
  <si>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</si>
  <si>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</si>
  <si>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</si>
  <si>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</si>
  <si>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</si>
  <si>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</si>
  <si>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</si>
  <si>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</si>
  <si>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</si>
  <si>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</si>
  <si>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</si>
  <si>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</si>
  <si>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</si>
  <si>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</si>
  <si>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</si>
  <si>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</si>
  <si>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</si>
  <si>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</si>
  <si>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</si>
  <si>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</si>
  <si>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</si>
  <si>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</si>
  <si>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</si>
  <si>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</si>
  <si>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</si>
  <si>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</si>
  <si>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</si>
  <si>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</si>
  <si>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</si>
  <si>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</si>
  <si>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</si>
  <si>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</si>
  <si>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</si>
  <si>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</si>
  <si>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</si>
  <si>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</si>
  <si>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</si>
  <si>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</si>
  <si>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</si>
  <si>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</si>
  <si>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</si>
  <si>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</si>
  <si>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</si>
  <si>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</si>
  <si>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</si>
  <si>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</si>
  <si>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</si>
  <si>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</si>
  <si>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</si>
  <si>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</si>
  <si>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</si>
  <si>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</si>
  <si>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</si>
  <si>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</si>
  <si>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</si>
  <si>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</si>
  <si>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</si>
  <si>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</si>
  <si>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</si>
  <si>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</si>
  <si>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</si>
  <si>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</si>
  <si>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</si>
  <si>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</si>
  <si>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</si>
  <si>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</si>
  <si>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</si>
  <si>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</si>
  <si>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</si>
  <si>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</si>
  <si>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</si>
  <si>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</si>
  <si>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</si>
  <si>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</si>
  <si>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</si>
  <si>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</si>
  <si>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</si>
  <si>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</si>
  <si>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</si>
  <si>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</si>
  <si>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</si>
  <si>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</si>
  <si>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</si>
  <si>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</si>
  <si>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</si>
  <si>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</si>
  <si>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</si>
  <si>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</si>
  <si>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</si>
  <si>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</si>
  <si>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</si>
  <si>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</si>
  <si>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</si>
  <si>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</si>
  <si>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</si>
  <si>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</si>
  <si>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</si>
  <si>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</si>
  <si>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</si>
  <si>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</si>
  <si>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</si>
  <si>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</si>
  <si>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</si>
  <si>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</si>
  <si>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</si>
  <si>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</si>
  <si>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</si>
  <si>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</si>
  <si>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</si>
  <si>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</si>
  <si>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</si>
  <si>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</si>
  <si>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</si>
  <si>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</si>
  <si>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</si>
  <si>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</si>
  <si>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</si>
  <si>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</si>
  <si>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</si>
  <si>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</si>
  <si>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</si>
  <si>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</si>
  <si>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</si>
  <si>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</si>
  <si>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</si>
  <si>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</si>
  <si>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</si>
  <si>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</si>
  <si>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</si>
  <si>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</si>
  <si>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</si>
  <si>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</si>
  <si>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</si>
  <si>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</si>
  <si>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</si>
  <si>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</si>
  <si>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</si>
  <si>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</si>
  <si>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</si>
  <si>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</si>
  <si>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</si>
  <si>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</si>
  <si>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</si>
  <si>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</si>
  <si>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</si>
  <si>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</si>
  <si>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</si>
  <si>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</si>
  <si>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</si>
  <si>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</si>
  <si>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</si>
  <si>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</si>
  <si>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</si>
  <si>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</si>
  <si>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</si>
  <si>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</si>
  <si>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</si>
  <si>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</si>
  <si>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</si>
  <si>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</si>
  <si>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</si>
  <si>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</si>
  <si>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</si>
  <si>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</si>
  <si>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</si>
  <si>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</si>
  <si>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</si>
  <si>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</si>
  <si>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</si>
  <si>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</si>
  <si>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</si>
  <si>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</si>
  <si>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</si>
  <si>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</si>
  <si>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</si>
  <si>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</si>
  <si>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</si>
  <si>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</si>
  <si>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</si>
  <si>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</si>
  <si>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</si>
  <si>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</si>
  <si>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</si>
  <si>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</si>
  <si>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</si>
  <si>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</si>
  <si>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</si>
  <si>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</si>
  <si>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</si>
  <si>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</si>
  <si>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</si>
  <si>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</si>
  <si>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</si>
  <si>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</si>
  <si>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</si>
  <si>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</si>
  <si>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</si>
  <si>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</si>
  <si>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</si>
  <si>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</si>
  <si>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</si>
  <si>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</si>
  <si>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</si>
  <si>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</si>
  <si>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</si>
  <si>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</si>
  <si>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</si>
  <si>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</si>
  <si>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</si>
  <si>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</si>
  <si>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</si>
  <si>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</si>
  <si>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</si>
  <si>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</si>
  <si>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</si>
  <si>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</si>
  <si>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</si>
  <si>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</si>
  <si>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</si>
  <si>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</si>
  <si>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</si>
  <si>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</si>
  <si>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</si>
  <si>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</si>
  <si>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</si>
  <si>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</si>
  <si>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</si>
  <si>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</si>
  <si>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</si>
  <si>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</si>
  <si>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</si>
  <si>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</si>
  <si>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</si>
  <si>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</si>
  <si>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</si>
  <si>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</si>
  <si>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</si>
  <si>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</si>
  <si>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</si>
  <si>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</si>
  <si>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</si>
  <si>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</si>
  <si>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</si>
  <si>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</si>
  <si>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</si>
  <si>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</si>
  <si>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</si>
  <si>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</si>
  <si>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</si>
  <si>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</si>
  <si>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</si>
  <si>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</si>
  <si>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</si>
  <si>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</si>
  <si>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</si>
  <si>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</si>
  <si>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</si>
  <si>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</si>
  <si>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</si>
  <si>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</si>
  <si>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</si>
  <si>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</si>
  <si>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</si>
  <si>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</si>
  <si>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</si>
  <si>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</si>
  <si>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</si>
  <si>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</si>
  <si>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</si>
  <si>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</si>
  <si>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</si>
  <si>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</si>
  <si>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</si>
  <si>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</si>
  <si>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</si>
  <si>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</si>
  <si>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</si>
  <si>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</si>
  <si>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</si>
  <si>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</si>
  <si>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</si>
  <si>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</si>
  <si>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</si>
  <si>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</si>
  <si>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</si>
  <si>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</si>
  <si>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</si>
  <si>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</si>
  <si>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</si>
  <si>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</si>
  <si>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</si>
  <si>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</si>
  <si>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</si>
  <si>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</si>
  <si>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</si>
  <si>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</si>
  <si>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</si>
  <si>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</si>
  <si>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</si>
  <si>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</si>
  <si>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</si>
  <si>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</si>
  <si>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</si>
  <si>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</si>
  <si>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</si>
  <si>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</si>
  <si>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</si>
  <si>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</si>
  <si>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</si>
  <si>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</si>
  <si>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</si>
  <si>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</si>
  <si>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</si>
  <si>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</si>
  <si>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</si>
  <si>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</si>
  <si>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</si>
  <si>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</si>
  <si>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</si>
  <si>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</si>
  <si>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</si>
  <si>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</si>
  <si>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</si>
  <si>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</si>
  <si>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</si>
  <si>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</si>
  <si>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</si>
  <si>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</si>
  <si>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</si>
  <si>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</si>
  <si>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</si>
  <si>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</si>
  <si>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</si>
  <si>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</si>
  <si>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</si>
  <si>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</si>
  <si>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</si>
  <si>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</si>
  <si>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</si>
  <si>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</si>
  <si>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</si>
  <si>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</si>
  <si>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</si>
  <si>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</si>
  <si>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</si>
  <si>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</si>
  <si>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</si>
  <si>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</si>
  <si>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</si>
  <si>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</si>
  <si>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</si>
  <si>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</si>
  <si>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</si>
  <si>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</si>
  <si>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</si>
  <si>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</si>
  <si>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</si>
  <si>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</si>
  <si>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</si>
  <si>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</si>
  <si>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</si>
  <si>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</si>
  <si>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</si>
  <si>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</si>
  <si>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</si>
  <si>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</si>
  <si>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</si>
  <si>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</si>
  <si>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</si>
  <si>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</si>
  <si>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</si>
  <si>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</si>
  <si>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</si>
  <si>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</si>
  <si>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</si>
  <si>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</si>
  <si>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</si>
  <si>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</si>
  <si>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</si>
  <si>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</si>
  <si>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</si>
  <si>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</si>
  <si>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</si>
  <si>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</si>
  <si>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</si>
  <si>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</si>
  <si>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</si>
  <si>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</si>
  <si>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</si>
  <si>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</si>
  <si>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</si>
  <si>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</si>
  <si>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</si>
  <si>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</si>
  <si>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</si>
  <si>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</si>
  <si>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</si>
  <si>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</si>
  <si>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</si>
  <si>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</si>
  <si>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</si>
  <si>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</si>
  <si>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</si>
  <si>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</si>
  <si>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</si>
  <si>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</si>
  <si>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</si>
  <si>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</si>
  <si>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</si>
  <si>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</si>
  <si>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</si>
  <si>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</si>
  <si>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</si>
  <si>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</si>
  <si>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</si>
  <si>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</si>
  <si>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</si>
  <si>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</si>
  <si>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</si>
  <si>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</si>
  <si>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</si>
  <si>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</si>
  <si>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</si>
  <si>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</si>
  <si>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</si>
  <si>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</si>
  <si>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</si>
  <si>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</si>
  <si>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</si>
  <si>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</si>
  <si>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</si>
  <si>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</si>
  <si>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</si>
  <si>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</si>
  <si>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</si>
  <si>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</si>
  <si>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</si>
  <si>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</si>
  <si>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</si>
  <si>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</si>
  <si>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</si>
  <si>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</si>
  <si>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</si>
  <si>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</si>
  <si>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</si>
  <si>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</si>
  <si>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</si>
  <si>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</si>
  <si>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</si>
  <si>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</si>
  <si>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</si>
  <si>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</si>
  <si>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</si>
  <si>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</si>
  <si>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</si>
  <si>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</si>
  <si>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</si>
  <si>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</si>
  <si>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</si>
  <si>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</si>
  <si>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</si>
  <si>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</si>
  <si>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</si>
  <si>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</si>
  <si>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</si>
  <si>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</si>
  <si>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</si>
  <si>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</si>
  <si>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</si>
  <si>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</si>
  <si>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</si>
  <si>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</si>
  <si>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</si>
  <si>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</si>
  <si>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</si>
  <si>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</si>
  <si>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</si>
  <si>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</si>
  <si>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</si>
  <si>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</si>
  <si>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</si>
  <si>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</si>
  <si>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</si>
  <si>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</si>
  <si>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</si>
  <si>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</si>
  <si>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</si>
  <si>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</si>
  <si>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</si>
  <si>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</si>
  <si>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</si>
  <si>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</si>
  <si>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</si>
  <si>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</si>
  <si>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</si>
  <si>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</si>
  <si>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</si>
  <si>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</si>
  <si>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</si>
  <si>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</si>
  <si>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</si>
  <si>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</si>
  <si>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</si>
  <si>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</si>
  <si>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</si>
  <si>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</si>
  <si>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</si>
  <si>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</si>
  <si>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</si>
  <si>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</si>
  <si>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</si>
  <si>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</si>
  <si>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</si>
  <si>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</si>
  <si>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</si>
  <si>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</si>
  <si>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</si>
  <si>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</si>
  <si>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</si>
  <si>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</si>
  <si>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</si>
  <si>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</si>
  <si>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</si>
  <si>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</si>
  <si>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</si>
  <si>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</si>
  <si>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</si>
  <si>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</si>
  <si>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</si>
  <si>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</si>
  <si>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</si>
  <si>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</si>
  <si>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</si>
  <si>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</si>
  <si>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</si>
  <si>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</si>
  <si>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</si>
  <si>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</si>
  <si>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</si>
  <si>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</si>
  <si>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</si>
  <si>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</si>
  <si>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</si>
  <si>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</si>
  <si>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</si>
  <si>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</si>
  <si>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</si>
  <si>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</si>
  <si>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</si>
  <si>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</si>
  <si>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</si>
  <si>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</si>
  <si>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</si>
  <si>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</si>
  <si>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</si>
  <si>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</si>
  <si>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</si>
  <si>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</si>
  <si>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</si>
  <si>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</si>
  <si>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</si>
  <si>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</si>
  <si>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</si>
  <si>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</si>
  <si>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</si>
  <si>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</si>
  <si>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</si>
  <si>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</si>
  <si>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</si>
  <si>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</si>
  <si>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</si>
  <si>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</si>
  <si>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</si>
  <si>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</si>
  <si>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</si>
  <si>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</si>
  <si>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</si>
  <si>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</si>
  <si>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</si>
  <si>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</si>
  <si>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</si>
  <si>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</si>
  <si>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</si>
  <si>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</si>
  <si>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</si>
  <si>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</si>
  <si>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</si>
  <si>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</si>
  <si>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</si>
  <si>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</si>
  <si>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</si>
  <si>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</si>
  <si>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</si>
  <si>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</si>
  <si>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</si>
  <si>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</si>
  <si>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</si>
  <si>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</si>
  <si>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</si>
  <si>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</si>
  <si>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</si>
  <si>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</si>
  <si>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</si>
  <si>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</si>
  <si>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</si>
  <si>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</si>
  <si>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</si>
  <si>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</si>
  <si>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</si>
  <si>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</si>
  <si>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</si>
  <si>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</si>
  <si>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</si>
  <si>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</si>
  <si>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</si>
  <si>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</si>
  <si>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</si>
  <si>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</si>
  <si>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</si>
  <si>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</si>
  <si>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</si>
  <si>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</si>
  <si>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</si>
  <si>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</si>
  <si>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</si>
  <si>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</si>
  <si>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</si>
  <si>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</si>
  <si>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</si>
  <si>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</si>
  <si>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</si>
  <si>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</si>
  <si>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</si>
  <si>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</si>
  <si>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</si>
  <si>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</si>
  <si>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</si>
  <si>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</si>
  <si>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</si>
  <si>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</si>
  <si>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</si>
  <si>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</si>
  <si>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</si>
  <si>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</si>
  <si>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</si>
  <si>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</si>
  <si>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</si>
  <si>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</si>
  <si>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</si>
  <si>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</si>
  <si>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</si>
  <si>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</si>
  <si>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</si>
  <si>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</si>
  <si>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</si>
  <si>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</si>
  <si>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</si>
  <si>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</si>
  <si>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</si>
  <si>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</si>
  <si>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</si>
  <si>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</si>
  <si>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</si>
  <si>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</si>
  <si>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</si>
  <si>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</si>
  <si>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</si>
  <si>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</si>
  <si>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</si>
  <si>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</si>
  <si>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</si>
  <si>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</si>
  <si>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</si>
  <si>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</si>
  <si>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</si>
  <si>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</si>
  <si>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</si>
  <si>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</si>
  <si>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</si>
  <si>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</si>
  <si>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</si>
  <si>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</si>
  <si>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</si>
  <si>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</si>
  <si>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</si>
  <si>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</si>
  <si>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</si>
  <si>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</si>
  <si>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</si>
  <si>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</si>
  <si>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</si>
  <si>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</si>
  <si>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</si>
  <si>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</si>
  <si>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</si>
  <si>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</si>
  <si>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</si>
  <si>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</si>
  <si>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</si>
  <si>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</si>
  <si>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</si>
  <si>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</si>
  <si>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</si>
  <si>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</si>
  <si>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</si>
  <si>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</si>
  <si>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</si>
  <si>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</si>
  <si>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</si>
  <si>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</si>
  <si>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</si>
  <si>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</si>
  <si>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</si>
  <si>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</si>
  <si>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</si>
  <si>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</si>
  <si>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</si>
  <si>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</si>
  <si>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</si>
  <si>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</si>
  <si>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</si>
  <si>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</si>
  <si>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</si>
  <si>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</si>
  <si>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</si>
  <si>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</si>
  <si>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</si>
  <si>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</si>
  <si>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</si>
  <si>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</si>
  <si>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</si>
  <si>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</si>
  <si>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</si>
  <si>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</si>
  <si>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</si>
  <si>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</si>
  <si>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</si>
  <si>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</si>
  <si>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</si>
  <si>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</si>
  <si>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</si>
  <si>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</si>
  <si>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</si>
  <si>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</si>
  <si>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</si>
  <si>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</si>
  <si>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</si>
  <si>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</si>
  <si>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</si>
  <si>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</si>
  <si>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</si>
  <si>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</si>
  <si>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</si>
  <si>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</si>
  <si>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</si>
  <si>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</si>
  <si>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</si>
  <si>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</si>
  <si>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</si>
  <si>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</si>
  <si>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</si>
  <si>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</si>
  <si>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</si>
  <si>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</si>
  <si>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</si>
  <si>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</si>
  <si>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</si>
  <si>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</si>
  <si>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</si>
  <si>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</si>
  <si>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</si>
  <si>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</si>
  <si>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</si>
  <si>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</si>
  <si>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</si>
  <si>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</si>
  <si>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</si>
  <si>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</si>
  <si>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</si>
  <si>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</si>
  <si>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</si>
  <si>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</si>
  <si>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</si>
  <si>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</si>
  <si>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</si>
  <si>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</si>
  <si>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</si>
  <si>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</si>
  <si>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</si>
  <si>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</si>
  <si>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</si>
  <si>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</si>
  <si>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</si>
  <si>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</si>
  <si>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</si>
  <si>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</si>
  <si>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</si>
  <si>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</si>
  <si>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</si>
  <si>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</si>
  <si>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</si>
  <si>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</si>
  <si>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</si>
  <si>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</si>
  <si>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</si>
  <si>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</si>
  <si>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</si>
  <si>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</si>
  <si>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</si>
  <si>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</si>
  <si>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</si>
  <si>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</si>
  <si>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</si>
  <si>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</si>
  <si>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</si>
  <si>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</si>
  <si>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</si>
  <si>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</si>
  <si>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</si>
  <si>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</si>
  <si>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</si>
  <si>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</si>
  <si>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</si>
  <si>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</si>
  <si>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</si>
  <si>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</si>
  <si>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</si>
  <si>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</si>
  <si>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</si>
  <si>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</si>
  <si>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</si>
  <si>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</si>
  <si>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</si>
  <si>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</si>
  <si>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</si>
  <si>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</si>
  <si>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</si>
  <si>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</si>
  <si>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</si>
  <si>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</si>
  <si>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</si>
  <si>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</si>
  <si>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</si>
  <si>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</si>
  <si>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</si>
  <si>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</si>
  <si>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</si>
  <si>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</si>
  <si>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</si>
  <si>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</si>
  <si>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</si>
  <si>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</si>
  <si>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</si>
  <si>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</si>
  <si>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</si>
  <si>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</si>
  <si>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</si>
  <si>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</si>
  <si>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</si>
  <si>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</si>
  <si>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</si>
  <si>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</si>
  <si>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</si>
  <si>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</si>
  <si>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</si>
  <si>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</si>
  <si>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</si>
  <si>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</si>
  <si>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</si>
  <si>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</si>
  <si>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</si>
  <si>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</si>
  <si>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</si>
  <si>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</si>
  <si>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</si>
  <si>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</si>
  <si>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</si>
  <si>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</si>
  <si>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</si>
  <si>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</si>
  <si>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</si>
  <si>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</si>
  <si>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</si>
  <si>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</si>
  <si>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</si>
  <si>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</si>
  <si>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</si>
  <si>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</si>
  <si>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</si>
  <si>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</si>
  <si>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</si>
  <si>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</si>
  <si>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</si>
  <si>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</si>
  <si>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</si>
  <si>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</si>
  <si>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</si>
  <si>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</si>
  <si>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</si>
  <si>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</si>
  <si>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</si>
  <si>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</si>
  <si>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</si>
  <si>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</si>
  <si>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</si>
  <si>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</si>
  <si>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</si>
  <si>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</si>
  <si>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</si>
  <si>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</si>
  <si>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</si>
  <si>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</si>
  <si>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</si>
  <si>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</si>
  <si>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</si>
  <si>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</si>
  <si>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</si>
  <si>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</si>
  <si>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</si>
  <si>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</si>
  <si>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</si>
  <si>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</si>
  <si>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</si>
  <si>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</si>
  <si>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</si>
  <si>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</si>
  <si>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</si>
  <si>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</si>
  <si>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</si>
  <si>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</si>
  <si>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</si>
  <si>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</si>
  <si>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</si>
  <si>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</si>
  <si>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</si>
  <si>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</si>
  <si>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</si>
  <si>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</si>
  <si>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</si>
  <si>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</si>
  <si>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</si>
  <si>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</si>
  <si>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</si>
  <si>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</si>
  <si>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</si>
  <si>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</si>
  <si>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</si>
  <si>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</si>
  <si>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</si>
  <si>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</si>
  <si>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</si>
  <si>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</si>
  <si>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</si>
  <si>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</si>
  <si>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</si>
  <si>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</si>
  <si>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</si>
  <si>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</si>
  <si>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</si>
  <si>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</si>
  <si>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</si>
  <si>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</si>
  <si>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</si>
  <si>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</si>
  <si>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</si>
  <si>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</si>
  <si>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</si>
  <si>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</si>
  <si>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</si>
  <si>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</si>
  <si>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</si>
  <si>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</si>
  <si>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</si>
  <si>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</si>
  <si>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</si>
  <si>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</si>
  <si>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</si>
  <si>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</si>
  <si>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</si>
  <si>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</si>
  <si>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</si>
  <si>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</si>
  <si>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</si>
  <si>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</si>
  <si>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</si>
  <si>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</si>
  <si>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</si>
  <si>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</si>
  <si>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</si>
  <si>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</si>
  <si>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</si>
  <si>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</si>
  <si>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</si>
  <si>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</si>
  <si>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</si>
  <si>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</si>
  <si>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</si>
  <si>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</si>
  <si>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</si>
  <si>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</si>
  <si>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</si>
  <si>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</si>
  <si>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</si>
  <si>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</si>
  <si>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</si>
  <si>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</si>
  <si>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</si>
  <si>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</si>
  <si>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</si>
  <si>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</si>
  <si>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</si>
  <si>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</si>
  <si>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</si>
  <si>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</si>
  <si>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</si>
  <si>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</si>
  <si>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</si>
  <si>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</si>
  <si>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</si>
  <si>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</si>
  <si>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</si>
  <si>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</si>
  <si>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</si>
  <si>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</si>
  <si>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</si>
  <si>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</si>
  <si>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</si>
  <si>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</si>
  <si>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</si>
  <si>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</si>
  <si>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</si>
  <si>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</si>
  <si>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</si>
  <si>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</si>
  <si>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</si>
  <si>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</si>
  <si>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</si>
  <si>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</si>
  <si>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</si>
  <si>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</si>
  <si>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</si>
  <si>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</si>
  <si>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</si>
  <si>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</si>
  <si>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</si>
  <si>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</si>
  <si>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</si>
  <si>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</si>
  <si>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</si>
  <si>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</si>
  <si>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</si>
  <si>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</si>
  <si>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</si>
  <si>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</si>
  <si>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</si>
  <si>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</si>
  <si>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</si>
  <si>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</si>
  <si>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</si>
  <si>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</si>
  <si>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</si>
  <si>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</si>
  <si>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</si>
  <si>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</si>
  <si>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</si>
  <si>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</si>
  <si>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</si>
  <si>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</si>
  <si>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</si>
  <si>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</si>
  <si>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</si>
  <si>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</si>
  <si>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</si>
  <si>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</si>
  <si>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</si>
  <si>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</si>
  <si>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</si>
  <si>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</si>
  <si>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</si>
  <si>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</si>
  <si>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</si>
  <si>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</si>
  <si>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</si>
  <si>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</si>
  <si>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</si>
  <si>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</si>
  <si>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</si>
  <si>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</si>
  <si>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</si>
  <si>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</si>
  <si>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</si>
  <si>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</si>
  <si>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</si>
  <si>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</si>
  <si>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</si>
  <si>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</si>
  <si>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</si>
  <si>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</si>
  <si>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</si>
  <si>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</si>
  <si>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</si>
  <si>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</si>
  <si>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</si>
  <si>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</si>
  <si>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</si>
  <si>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</si>
  <si>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</si>
  <si>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</si>
  <si>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</si>
  <si>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</si>
  <si>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</si>
  <si>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</si>
  <si>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</si>
  <si>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</si>
  <si>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</si>
  <si>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</si>
  <si>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</si>
  <si>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</si>
  <si>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</si>
  <si>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</si>
  <si>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</si>
  <si>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</si>
  <si>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</si>
  <si>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</si>
  <si>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</si>
  <si>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</si>
  <si>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</si>
  <si>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</si>
  <si>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</si>
  <si>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</si>
  <si>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</si>
  <si>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</si>
  <si>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</si>
  <si>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</si>
  <si>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</si>
  <si>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</si>
  <si>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</si>
  <si>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</si>
  <si>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</si>
  <si>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</si>
  <si>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</si>
  <si>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</si>
  <si>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</si>
  <si>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</si>
  <si>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</si>
  <si>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</si>
  <si>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</si>
  <si>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</si>
  <si>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</si>
  <si>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</si>
  <si>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</si>
  <si>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</si>
  <si>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</si>
  <si>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</si>
  <si>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</si>
  <si>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</si>
  <si>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</si>
  <si>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</si>
  <si>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</si>
  <si>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</si>
  <si>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</si>
  <si>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</si>
  <si>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</si>
  <si>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</si>
  <si>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</si>
  <si>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</si>
  <si>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</si>
  <si>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</si>
  <si>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</si>
  <si>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</si>
  <si>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</si>
  <si>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</si>
  <si>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</si>
  <si>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</si>
  <si>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</si>
  <si>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</si>
  <si>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</si>
  <si>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</si>
  <si>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</si>
  <si>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</si>
  <si>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</si>
  <si>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</si>
  <si>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</si>
  <si>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</si>
  <si>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</si>
  <si>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</si>
  <si>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</si>
  <si>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</si>
  <si>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</si>
  <si>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</si>
  <si>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</si>
  <si>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</si>
  <si>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</si>
  <si>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</si>
  <si>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</si>
  <si>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</si>
  <si>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</si>
  <si>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</si>
  <si>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</si>
  <si>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</si>
  <si>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</si>
  <si>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</si>
  <si>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</si>
  <si>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</si>
  <si>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</si>
  <si>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</si>
  <si>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</si>
  <si>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</si>
  <si>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</si>
  <si>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</si>
  <si>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</si>
  <si>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</si>
  <si>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</si>
  <si>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</si>
  <si>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 xml:space="preserve">EM team at site checking </t>
  </si>
  <si>
    <t>PCM-20251021-00001199</t>
  </si>
  <si>
    <t xml:space="preserve">ETA 10 mins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</si>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</sst>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288.60223946758924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2.7216319438593928E-2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2.5827430552453734E-2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45951.550665393515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45951.550665393515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45951.550665393515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45951.550665393515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45951.550665393515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45951.550665393515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45951.550665393515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45951.550665393515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45951.550665393515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45951.550665393515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45951.550665393515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45951.550665393515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45951.550665393515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45951.550665393515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45951.550665393515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45951.550665393515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45951.550665393515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45951.550665393515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45951.550665393515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45951.550665393515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45951.550665393515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45951.550665393515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45951.550665393515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45951.550665393515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45951.550665393515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45951.550665393515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45951.550665393515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45951.550665393515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45951.550665393515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45951.550665393515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45951.550665393515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45951.550665393515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45951.550665393515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45951.550665393515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45951.550665393515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45951.550665393515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45951.550665393515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45951.550665393515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45951.550665393515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45951.550665393515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45951.550665393515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45951.550665393515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45951.550665393515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45951.550665393515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45951.550665393515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45951.550665393515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45951.550665393515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45951.550665393515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45951.550665393515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45951.550665393515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45951.550665393515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45951.550665393515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45951.550665393515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45951.550665393515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45951.550665393515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45951.550665393515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45951.550665393515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45951.550665393515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45951.550665393515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45951.550665393515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45951.550665393515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45951.550665393515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45951.550665393515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45951.550665393515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45951.550665393515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45951.550665393515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45951.550665393515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45951.550665393515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45951.550665393515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45951.550665393515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45951.550665393515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45951.550665393515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45951.550665393515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45951.550665393515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45951.550665393515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45951.550665393515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45951.550665393515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45951.550665393515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45951.550665393515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45951.550665393515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45951.550665393515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45951.550665393515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45951.550665393515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45951.550665393515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144.82358206018398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126.55082743055391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7.0548899305504165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45951.550665393515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45951.550665393515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45951.550665393515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45951.550665393515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45951.550665393515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45951.550665393515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45951.550665393515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45951.550665393515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45951.550665393515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45951.550665393515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45951.550665393515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45951.550665393515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45951.550665393515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45951.550665393515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45951.550665393515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45951.550665393515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45951.550665393515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45951.550665393515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45951.550665393515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45951.550665393515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45951.550665393515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45951.550665393515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45951.550665393515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45951.550665393515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45951.550665393515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45951.550665393515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45951.550665393515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45951.550665393515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45951.550665393515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45951.550665393515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45951.550665393515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45951.550665393515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45951.550665393515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45951.550665393515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45951.550665393515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45951.550665393515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45951.550665393515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45951.550665393515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45951.550665393515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45951.550665393515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45951.550665393515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45951.550665393515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45951.550665393515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45951.550665393515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45951.550665393515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45951.550665393515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45951.550665393515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45951.550665393515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45951.550665393515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45951.550665393515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45951.550665393515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45951.550665393515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45951.550665393515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45951.550665393515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45951.550665393515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45951.550665393515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45951.550665393515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45951.550665393515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45951.550665393515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45951.550665393515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45951.550665393515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45951.550665393515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45951.550665393515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45951.550665393515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45951.550665393515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45951.550665393515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45951.550665393515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45951.550665393515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45951.550665393515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45951.550665393515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45951.550665393515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45951.550665393515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45951.550665393515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45951.550665393515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45951.550665393515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45951.550665393515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45951.550665393515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45951.550665393515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45951.550665393515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45951.550665393515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45951.550665393515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45951.550665393515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45951.550665393515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45951.550665393515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45951.550665393515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45951.550665393515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45951.550665393515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45951.550665393515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45951.550665393515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45951.550665393515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45951.550665393515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45951.550665393515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45951.550665393515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45951.550665393515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45951.550665393515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45951.550665393515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45951.550665393515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45951.550665393515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45951.550665393515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45951.550665393515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45951.550665393515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45951.550665393515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45951.550665393515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45951.550665393515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45951.550665393515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45951.550665393515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45951.550665393515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45951.550665393515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45951.550665393515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45951.550665393515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45951.550665393515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45951.550665393515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45951.550665393515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45951.550665393515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45951.550665393515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45951.550665393515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45951.550665393515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45951.550665393515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45951.550665393515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45951.550665393515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45951.550665393515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45951.550665393515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45951.550665393515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45951.550665393515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45951.550665393515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45951.550665393515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45951.550665393515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45951.550665393515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45951.550665393515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45951.550665393515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45951.550665393515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45951.550665393515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45951.550665393515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45951.550665393515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45951.550665393515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45951.550665393515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45951.550665393515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45951.550665393515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45951.550665393515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45951.550665393515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45951.550665393515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45951.550665393515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45951.550665393515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45951.550665393515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45951.550665393515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45951.550665393515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45951.550665393515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45951.550665393515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45951.550665393515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45951.550665393515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45951.550665393515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45951.550665393515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45951.550665393515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45951.550665393515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45951.550665393515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45951.550665393515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45951.550665393515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45951.550665393515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45951.550665393515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45951.550665393515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45951.550665393515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45951.550665393515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45951.550665393515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45951.550665393515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45951.550665393515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45951.550665393515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45951.550665393515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45951.550665393515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45951.550665393515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45951.550665393515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45951.550665393515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45951.550665393515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45951.550665393515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45951.550665393515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45951.550665393515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45951.550665393515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45951.550665393515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45951.550665393515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45951.550665393515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45951.550665393515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45951.550665393515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45951.550665393515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45951.550665393515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45951.550665393515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45951.550665393515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45951.550665393515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45951.550665393515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45951.550665393515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45951.550665393515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45951.550665393515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45951.550665393515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45951.550665393515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45951.550665393515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45951.550665393515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45951.550665393515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45951.550665393515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45951.550665393515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45951.550665393515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45951.550665393515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45951.550665393515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45951.550665393515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45951.550665393515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45951.550665393515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45951.550665393515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45951.550665393515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45951.550665393515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45951.550665393515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45951.550665393515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45951.550665393515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45951.550665393515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45951.550665393515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45951.550665393515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45951.550665393515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45951.550665393515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45951.550665393515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45951.550665393515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45951.550665393515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45951.550665393515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45951.550665393515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45951.550665393515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45951.550665393515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45951.550665393515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45951.550665393515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45951.550665393515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45951.550665393515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45951.550665393515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45951.550665393515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45951.550665393515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45951.550665393515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45951.550665393515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45951.550665393515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45951.550665393515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45951.550665393515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45951.550665393515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45951.550665393515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45951.550665393515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45951.550665393515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45951.550665393515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45951.550665393515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45951.550665393515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45951.550665393515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45951.550665393515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45951.550665393515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45951.550665393515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45951.550665393515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45951.550665393515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45951.550665393515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45951.550665393515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45951.550665393515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45951.550665393515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45951.550665393515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45951.550665393515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45951.550665393515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45951.550665393515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45951.550665393515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45951.550665393515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45951.550665393515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45951.550665393515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45951.550665393515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45951.550665393515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45951.550665393515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45951.550665393515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45951.550665393515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45951.550665393515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45951.550665393515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45951.550665393515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45951.550665393515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45951.550665393515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45951.550665393515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45951.550665393515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45951.550665393515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45951.550665393515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45951.550665393515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45951.550665393515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45951.550665393515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45951.550665393515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45951.550665393515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45951.550665393515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45951.550665393515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45951.550665393515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45951.550665393515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45951.550665393515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45951.550665393515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45951.550665393515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45951.550665393515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45951.550665393515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45951.550665393515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45951.550665393515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45951.550665393515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45951.550665393515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45951.550665393515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45951.550665393515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45951.550665393515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45951.550665393515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45951.550665393515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45951.550665393515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45951.550665393515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45951.550665393515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45951.550665393515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45951.550665393515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45951.550665393515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45951.550665393515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45951.550665393515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45951.550665393515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45951.550665393515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45951.550665393515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45951.550665393515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45951.550665393515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45951.550665393515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45951.550665393515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45951.550665393515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45951.550665393515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45951.550665393515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45951.550665393515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45951.550665393515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45951.550665393515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45951.550665393515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45951.550665393515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45951.550665393515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45951.550665393515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45951.550665393515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45951.550665393515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45951.550665393515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45951.550665393515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45951.550665393515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45951.550665393515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45951.550665393515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45951.550665393515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45951.550665393515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45951.550665393515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45951.550665393515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45951.550665393515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45951.550665393515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45951.550665393515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45951.550665393515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45951.550665393515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45951.550665393515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45951.550665393515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45951.550665393515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45951.550665393515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45951.550665393515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45951.550665393515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45951.550665393515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45951.550665393515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45951.550665393515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45951.550665393515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45951.550665393515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45951.550665393515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45951.550665393515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45951.550665393515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45951.550665393515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45951.550665393515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45951.550665393515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45951.550665393515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45951.550665393515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45951.550665393515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45951.550665393515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45951.550665393515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45951.550665393515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45951.550665393515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45951.550665393515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45951.550665393515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45951.550665393515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45951.550665393515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45951.550665393515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45951.550665393515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45951.550665393515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45951.550665393515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45951.550665393515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45951.550665393515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45951.550665393515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45951.550665393515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45951.550665393515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45951.550665393515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45951.550665393515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45951.550665393515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45951.550665393515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45951.550665393515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45951.550665393515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45951.550665393515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45951.550665393515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45951.550665393515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45951.550665393515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45951.550665393515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45951.550665393515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45951.550665393515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45951.550665393515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45951.550665393515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45951.550665393515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45951.550665393515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45951.550665393515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45951.550665393515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45951.550665393515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45951.550665393515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45951.550665393515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45951.550665393515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45951.550665393515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45951.550665393515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45951.550665393515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45951.550665393515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45951.550665393515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45951.550665393515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45951.550665393515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45951.550665393515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45951.550665393515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45951.550665393515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45951.550665393515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45951.550665393515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45951.550665393515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45951.550665393515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45951.550665393515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45951.550665393515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45951.550665393515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45951.550665393515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45951.550665393515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45951.550665393515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45951.550665393515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45951.550665393515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45951.550665393515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45951.550665393515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45951.550665393515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45951.550665393515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45951.550665393515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45951.550665393515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45951.550665393515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45951.550665393515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45951.550665393515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45951.550665393515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45951.550665393515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45951.550665393515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45951.550665393515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45951.550665393515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45951.550665393515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45951.550665393515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45951.550665393515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45951.550665393515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45951.550665393515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45951.550665393515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45951.550665393515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45951.550665393515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45951.550665393515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45951.550665393515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45951.550665393515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45951.550665393515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45951.550665393515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45951.550665393515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45951.550665393515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45951.550665393515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45951.550665393515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45951.550665393515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45951.550665393515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45951.550665393515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45951.550665393515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45951.550665393515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45951.550665393515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45951.550665393515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45951.550665393515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45951.550665393515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45951.550665393515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45951.550665393515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45951.550665393515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45951.550665393515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45951.550665393515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45951.550665393515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45951.550665393515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45951.550665393515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45951.550665393515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45951.550665393515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45951.550665393515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45951.550665393515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45951.550665393515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45951.550665393515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45951.550665393515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45951.550665393515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45951.550665393515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45951.550665393515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45951.550665393515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45951.550665393515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45951.550665393515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45951.550665393515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45951.550665393515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45951.550665393515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45951.550665393515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45951.550665393515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45951.550665393515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45951.550665393515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45951.550665393515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45951.550665393515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45951.550665393515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45951.550665393515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45951.550665393515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45951.550665393515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45951.550665393515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45951.550665393515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45951.550665393515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45951.550665393515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45951.550665393515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45951.550665509261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45951.550665509261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45951.550665509261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45951.550665509261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45951.550665509261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45951.550665509261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45951.550665509261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45951.550665509261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45951.550665509261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45951.550665509261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45951.550665509261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45951.550665509261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45951.550665509261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45951.550665509261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45951.550665509261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45951.550665509261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45951.550665509261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45951.550665509261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45951.550665509261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45951.550665509261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45951.550665509261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45951.550665509261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45951.550665509261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45951.550665509261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45951.550665509261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45951.550665509261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45951.550665509261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45951.550665509261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45951.550665509261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45951.550665509261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45951.550665509261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45951.550665509261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45951.550665509261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45951.550665509261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45951.550665509261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45951.550665509261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45951.550665509261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45951.550665509261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45951.550665509261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45951.550665509261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45951.550665509261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45951.550665509261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45951.550665509261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45951.550665509261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45951.550665509261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45951.550665509261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45951.550665509261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45951.550665509261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45951.550665509261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45951.550665509261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45951.550665509261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45951.550665509261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45951.550665509261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45951.550665509261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45951.550665509261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45951.550665509261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45951.550665509261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45951.550665509261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45951.550665509261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45951.550665509261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45951.550665509261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45951.550665509261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45951.550665509261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45951.550665509261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45951.550665509261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45951.550665509261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45951.550665509261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45951.550665509261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45951.550665509261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45951.550665509261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45951.550665509261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45951.550665509261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45951.550665509261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45951.550665509261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45951.550665509261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45951.550665509261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45951.550665509261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45951.550665509261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45951.550665509261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45951.550665509261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45951.550665509261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45951.550665509261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45951.550665509261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45951.550665509261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45951.550665509261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45951.550665509261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45951.550665509261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45951.550665509261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45951.550665509261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45951.550665509261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45951.550665509261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45951.550665509261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45951.550665509261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45951.550665509261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45951.550665509261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45951.550665509261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45951.550665509261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45951.550665509261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45951.550665509261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45951.550665509261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45951.550665509261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45951.550665509261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45951.550665509261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45951.550665509261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45951.550665509261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45951.550665509261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45951.550665509261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45951.550665509261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45951.550665509261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45951.550665509261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45951.550665509261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45951.550665509261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45951.550665509261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45951.550665509261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45951.550665509261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45951.550665509261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45951.550665509261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45951.550665509261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45951.550665509261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45951.550665509261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45951.550665509261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45951.550665509261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45951.550665509261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45951.550665509261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45951.550665509261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45951.550665509261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45951.550665509261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45951.550665509261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45951.550665509261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45951.550665509261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45951.550665509261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45951.550665509261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45951.550665509261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45951.550665509261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45951.550665509261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45951.550665509261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45951.550665509261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45951.550665509261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45951.550665509261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45951.550665509261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45951.550665509261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45951.550665509261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45951.550665509261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45951.550665509261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45951.550665509261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45951.550665509261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45951.550665509261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45951.550665509261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45951.550665509261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45951.550665509261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45951.550665509261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45951.550665509261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45951.550665509261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45951.550665509261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45951.550665509261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45951.550665509261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45951.550665509261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45951.550665509261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45951.550665509261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45951.550665509261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45951.550665509261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45951.550665509261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45951.550665509261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45951.550665509261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45951.550665509261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45951.550665509261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45951.550665509261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45951.550665509261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45951.550665509261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45951.550665509261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45951.550665509261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45951.550665509261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45951.550665509261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45951.550665509261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45951.550665509261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45951.550665509261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45951.550665509261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45951.550665509261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45951.550665509261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45951.550665509261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45951.550665509261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45951.550665509261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45951.550665509261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45951.550665509261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45951.550665509261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45951.550665509261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45951.550665509261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45951.550665509261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45951.550665509261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45951.550665509261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45951.550665509261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45951.550665509261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45951.550665509261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45951.550665509261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45951.550665509261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45951.550665509261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45951.550665509261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45951.550665509261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45951.550665509261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45951.550665509261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45951.550665509261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45951.550665509261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45951.550665509261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45951.550665509261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45951.550665509261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45951.550665509261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45951.550665509261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45951.550665509261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45951.550665509261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45951.550665509261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45951.550665509261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45951.550665509261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45951.550665509261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45951.550665509261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45951.550665509261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45951.550665509261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45951.550665509261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45951.550665509261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45951.550665509261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45951.550665509261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45951.550665509261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45951.550665509261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45951.550665509261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45951.550665509261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45951.550665509261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45951.550665509261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45951.550665509261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45951.550665509261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45951.550665509261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45951.550665509261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45951.550665509261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45951.550665509261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45951.550665509261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45951.550665509261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45951.550665509261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45951.550665509261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45951.550665509261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45951.550665509261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45951.550665509261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45951.550665509261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45951.550665509261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45951.550665509261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45951.550665509261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45951.550665509261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45951.550665509261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45951.550665509261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45951.550665509261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45951.550665509261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45951.550665509261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45951.550665509261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45951.550665509261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45951.550665509261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45951.550665509261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45951.550665509261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45951.550665509261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45951.550665509261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45951.550665509261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45951.550665509261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45951.550665509261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45951.550665509261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45951.550665509261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45951.550665509261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45951.550665509261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45951.550665509261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45951.550665509261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45951.550665509261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45951.550665509261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45951.550665509261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45951.550665509261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45951.550665509261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45951.550665509261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45951.550665509261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45951.550665509261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45951.550665509261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45951.550665509261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45951.550665509261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45951.550665509261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45951.550665509261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45951.550665509261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45951.550665509261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45951.550665509261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45951.550665509261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45951.550665509261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45951.550665509261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45951.550665509261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45951.550665509261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45951.550665509261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45951.550665509261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45951.550665509261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45951.550665509261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45951.550665509261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45951.550665509261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45951.550665509261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45951.550665509261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45951.550665509261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45951.550665509261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45951.550665509261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45951.550665509261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45951.550665509261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45951.550665509261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45951.550665509261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45951.550665509261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45951.550665509261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45951.550665509261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45951.550665509261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45951.550665509261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45951.550665509261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45951.550665509261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45951.550665509261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45951.550665509261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45951.550665509261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45951.550665509261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45951.550665509261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45951.550665509261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45951.550665509261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45951.550665509261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45951.550665509261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45951.550665509261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45951.550665509261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45951.550665509261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45951.550665509261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45951.550665509261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45951.550665509261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45951.550665509261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45951.550665509261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45951.550665509261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45951.550665509261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45951.550665509261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45951.550665509261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45951.550665509261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45951.550665509261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45951.550665509261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45951.550665509261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45951.550665509261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45951.550665509261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45951.550665509261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45951.550665509261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45951.550665509261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45951.550665509261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45951.550665509261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45951.550665509261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45951.550665509261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45951.550665509261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45951.550665509261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45951.550665509261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45951.550665509261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45951.550665509261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45951.550665509261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45951.550665509261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45951.550665509261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45951.550665509261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45951.550665509261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45951.550665509261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45951.550665509261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45951.550665509261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45951.550665509261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45951.550665509261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45951.550665509261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45951.550665509261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45951.550665509261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45951.550665509261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45951.550665509261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45951.550665509261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45951.550665509261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45951.550665509261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45951.550665509261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45951.550665509261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45951.550665509261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45951.550665509261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45951.550665509261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45951.550665509261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45951.550665509261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45951.550665509261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45951.550665509261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45951.550665509261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45951.550665509261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45951.550665509261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45951.550665509261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45951.550665509261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45951.550665509261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45951.550665509261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45951.550665509261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45951.550665509261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45951.550665509261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45951.550665509261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45951.550665509261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45951.550665509261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45951.550665509261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45951.550665509261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45951.550665509261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45951.550665509261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45951.550665509261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45951.550665509261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45951.550665509261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45951.550665509261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45951.550665509261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45951.550665509261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45951.550665509261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45951.550665509261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45951.550665509261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45951.550665509261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45951.550665509261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45951.550665509261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45951.550665509261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45951.550665509261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45951.550665509261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45951.550665509261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45951.550665509261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45951.550665509261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45951.550665509261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45951.550665509261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45951.550665509261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45951.550665509261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45951.550665509261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45951.550665509261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45951.550665509261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45951.550665509261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45951.550665509261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45951.550665509261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45951.550665509261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45951.550665509261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45951.550665509261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45951.550665509261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45951.550665509261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45951.550665509261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45951.550665509261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45951.550665509261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45951.550665509261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45951.550665509261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45951.550665509261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45951.550665509261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45951.550665509261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45951.550665509261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45951.550665509261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45951.550665509261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45951.550665509261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45951.550665509261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45951.550665509261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45951.550665509261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45951.550665509261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45951.550665509261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45951.550665509261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45951.550665509261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45951.550665509261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45951.550665509261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45951.550665509261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45951.550665509261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45951.550665509261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45951.550665509261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45951.550665509261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45951.550665509261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45951.550665509261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45951.550665509261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45951.550665509261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45951.550665509261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45951.550665509261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45951.550665509261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45951.550665509261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45951.550665509261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45951.550665509261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45951.550665509261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45951.550665509261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45951.550665509261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45951.550665509261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45951.550665509261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45951.550665509261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45951.550665509261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45951.550665509261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45951.550665509261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45951.550665509261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45951.550665509261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45951.550665509261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45951.550665509261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45951.550665509261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45951.550665509261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45951.550665509261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45951.550665509261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45951.550665509261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45951.550665509261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45951.550665509261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45951.550665509261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45951.550665509261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45951.550665509261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45951.550665509261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45951.550665509261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45951.550665509261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45951.550665509261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45951.550665509261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45951.550665509261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45951.550665509261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45951.550665509261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45951.550665509261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45951.550665509261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45951.550665509261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45951.550665509261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45951.550665509261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45951.550665509261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45951.550665509261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45951.550665509261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45951.550665509261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45951.550665509261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45951.550665509261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45951.550665509261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45951.550665509261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45951.550665509261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45951.550665509261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45951.550665509261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45951.550665509261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45951.550665509261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45951.550665509261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45951.550665509261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45951.550665509261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45951.550665509261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45951.550665509261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45951.550665509261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45951.550665509261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45951.550665509261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45951.550665509261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45951.550665509261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45951.550665509261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45951.550665509261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45951.550665509261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45951.550665509261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45951.550665509261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45951.550665509261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45951.550665509261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45951.550665509261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45951.550665509261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45951.550665509261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45951.550665509261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45951.550665509261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45951.550665509261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45951.550665509261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45951.550665509261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45951.550665509261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45951.550665509261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45951.550665509261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45951.550665509261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45951.550665509261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45951.550665509261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45951.550665509261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45951.550665509261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45951.550665509261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45951.550665509261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45951.550665509261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45951.550665509261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45951.550665509261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45951.550665509261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45951.550665509261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45951.550665509261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45951.550665509261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45951.550665509261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45951.550665509261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45951.550665509261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45951.550665509261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45951.550665509261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45951.550665509261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45951.550665509261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45951.550665509261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45951.550665509261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45951.550665509261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45951.550665509261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45951.550665509261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45951.550665509261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45951.550665509261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45951.550665509261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45951.550665509261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45951.550665509261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45951.550665509261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45951.550665509261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45951.550665509261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45951.550665509261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45951.550665509261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45951.550665509261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45951.550665509261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45951.550665509261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45951.550665509261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45951.550665509261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45951.550665509261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45951.550665509261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45951.550665509261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45951.550665509261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45951.550665509261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45951.550665509261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45951.550665509261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45951.550665509261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45951.550665509261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45951.550665509261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45951.550665509261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45951.550665509261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45951.550665509261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45951.550665509261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45951.550665509261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45951.550665509261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45951.550665509261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45951.550665509261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45951.550665509261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45951.550665509261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45951.550665509261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45951.550665509261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45951.550665509261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45951.550665509261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45951.550665509261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45951.550665509261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45951.550665509261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45951.550665509261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45951.550665509261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45951.550665509261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45951.550665509261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45951.550665509261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45951.550665509261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45951.550665509261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45951.550665509261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45951.550665509261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45951.550665509261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45951.550665509261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45951.550665509261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45951.550665509261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45951.550665509261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45951.550665509261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45951.550665509261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45951.550665509261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45951.550665509261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45951.550665509261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45951.550665509261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45951.550665509261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45951.550665509261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45951.550665509261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45951.550665509261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45951.550665509261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45951.550665509261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45951.550665509261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45951.550665509261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45951.550665509261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45951.550665509261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45951.550665509261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45951.550665509261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45951.550665509261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45951.550665509261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45951.550665509261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45951.550665509261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45951.550665509261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45951.550665509261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45951.550665509261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45951.550665509261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45951.550665509261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45951.550665509261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45951.550665509261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45951.550665509261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45951.550665509261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45951.550665509261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45951.550665509261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45951.550665509261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45951.550665509261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45951.550665509261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45951.550665509261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45951.550665509261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45951.550665509261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45951.550665509261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45951.550665509261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45951.550665509261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45951.550665509261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45951.550665509261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45951.550665509261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45951.550665509261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45951.550665509261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45951.550665509261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45951.550665509261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45951.550665509261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45951.550665509261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45951.550665509261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45951.550665509261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45951.550665509261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45951.550665509261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45951.550665509261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45951.550665509261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45951.550665509261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45951.550665509261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45951.550665509261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45951.550665509261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45951.550665509261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45951.550665509261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45951.550665509261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45951.550665509261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45951.550665509261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45951.550665509261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45951.550665509261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45951.550665509261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45951.550665509261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45951.550665509261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45951.550665509261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45951.550665509261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45951.550665509261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45951.550665509261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45951.550665509261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45951.550665509261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45951.550665509261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45951.550665509261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45951.550665509261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45951.550665509261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45951.550665509261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45951.550665509261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45951.550665509261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45951.550665509261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45951.550665509261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45951.550665509261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45951.550665509261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45951.550665509261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248.06994780091918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R4</v>
      </c>
      <c r="C3" s="122"/>
      <c r="D3" s="123" t="s">
        <v>36262</v>
      </c>
      <c r="E3" s="100"/>
      <c r="F3" s="125">
        <v>45951.5391087963</v>
      </c>
      <c r="G3" s="126">
        <f ca="1">IFERROR(NOW()-F3,"")</f>
        <v>1.1556597215530928E-2</v>
      </c>
      <c r="H3" s="125"/>
      <c r="I3" s="121" t="str">
        <f>IFERROR(VLOOKUP(D3,DB!A:F,6,0),"")</f>
        <v>Generator-SG</v>
      </c>
      <c r="J3" s="121" t="str">
        <f>IFERROR(VLOOKUP(D3,DB!A:G,7,0),"")</f>
        <v>Vandalized</v>
      </c>
      <c r="K3" s="127"/>
      <c r="L3" s="123" t="str">
        <f>IFERROR(VLOOKUP(D3,DB!A:I,9,0),"")</f>
        <v>Latis</v>
      </c>
    </row>
    <row r="4" spans="1:16" ht="15" customHeight="1">
      <c r="A4" s="121"/>
      <c r="B4" s="121" t="str">
        <f>IFERROR(VLOOKUP(D4,DB!A:K,11,0),"")</f>
        <v/>
      </c>
      <c r="C4" s="122"/>
      <c r="D4" s="95"/>
      <c r="E4" s="100"/>
      <c r="F4" s="125"/>
      <c r="G4" s="126">
        <f ca="1">IFERROR(NOW()-F4,"")</f>
        <v>45951.550665393515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45951.550665393515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45951.550665393515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45951.550665393515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45951.550665393515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45951.550665393515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45951.550665393515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45951.550665393515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45951.550665393515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45951.550665393515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45951.550665393515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45951.550665393515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45951.550665393515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45951.550665393515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45951.550665393515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45951.550665393515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45951.550665393515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45951.550665393515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45951.550665393515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45951.550665393515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45951.550665393515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45951.550665393515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45951.550665393515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45951.550665393515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45951.550665393515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45951.550665393515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45951.550665393515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45951.550665393515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45951.550665393515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45951.550665393515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45951.550665393515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45951.550665393515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45951.550665393515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45951.550665393515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45951.550665393515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45951.550665393515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45951.550665393515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45951.550665393515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45951.550665393515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45951.550665393515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45951.550665393515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45951.550665393515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45951.550665393515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45951.550665393515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45951.550665393515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45951.550665393515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45951.550665393515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45951.550665393515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45951.550665393515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45951.550665393515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45951.550665393515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45951.550665393515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45951.550665393515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45951.550665393515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45951.550665393515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45951.550665393515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45951.550665393515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45951.550665393515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45951.550665393515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45951.550665393515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45951.550665393515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45951.550665393515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45951.550665393515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45951.550665393515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45951.550665393515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45951.550665393515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45951.550665393515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45951.550665393515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45951.550665393515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45951.550665393515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45951.550665393515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45951.550665393515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45951.550665393515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45951.550665393515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45951.550665393515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45951.550665393515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45951.550665393515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45951.550665393515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45951.550665393515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45951.550665393515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45951.550665393515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45951.550665393515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45951.550665393515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45951.550665393515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45951.550665393515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45951.550665393515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45951.550665393515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45951.550665393515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45951.550665393515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45951.550665393515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45951.550665393515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45951.550665393515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45951.550665393515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45951.550665393515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45951.550665393515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45951.550665393515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45951.550665393515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45951.550665393515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45951.550665393515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45951.550665393515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45951.550665393515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45951.550665393515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45951.550665393515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45951.550665393515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45951.550665393515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45951.550665393515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45951.550665393515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45951.550665393515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45951.550665393515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45951.550665393515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45951.550665393515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45951.550665393515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45951.550665393515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45951.550665393515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45951.550665393515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45951.550665393515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45951.550665393515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45951.550665393515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45951.550665393515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45951.550665393515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45951.550665393515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45951.550665393515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45951.550665393515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45951.550665393515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45951.550665393515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45951.550665393515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45951.550665393515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45951.550665393515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45951.550665393515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45951.550665393515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45951.550665393515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45951.550665393515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45951.550665393515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45951.550665393515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45951.550665393515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45951.550665393515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45951.550665393515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45951.550665393515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45951.550665393515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45951.550665393515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45951.550665393515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45951.550665393515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45951.550665393515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45951.550665393515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45951.550665393515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45951.550665393515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45951.550665393515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45951.550665393515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45951.550665393515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45951.550665393515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45951.550665393515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45951.550665393515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45951.550665393515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45951.550665393515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45951.550665393515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45951.550665393515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45951.550665393515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45951.550665393515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45951.550665393515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45951.550665393515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45951.550665393515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45951.550665393515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45951.550665393515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45951.550665393515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45951.550665393515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45951.550665393515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45951.550665393515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45951.550665393515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45951.550665393515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45951.550665393515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45951.550665393515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45951.550665393515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45951.550665393515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45951.550665393515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45951.550665393515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45951.550665393515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45951.550665393515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45951.550665393515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45951.550665393515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45951.550665393515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45951.550665393515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45951.550665393515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45951.550665393515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45951.550665393515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45951.550665393515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45951.550665393515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45951.550665393515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45951.550665393515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45951.550665393515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45951.550665393515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45951.550665393515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45951.550665393515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45951.550665393515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45951.550665393515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45951.550665393515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45951.550665393515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45951.550665393515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45951.550665393515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45951.550665393515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45951.550665393515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45951.550665393515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45951.550665393515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45951.550665393515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45951.550665393515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45951.550665393515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45951.550665393515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45951.550665393515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45951.550665393515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45951.550665393515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45951.550665393515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45951.550665393515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45951.550665393515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45951.550665393515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45951.550665393515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45951.550665393515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45951.550665393515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45951.550665393515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45951.550665393515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45951.550665393515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45951.550665393515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45951.550665393515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45951.550665393515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45951.550665393515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45951.550665393515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45951.550665393515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45951.550665393515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45951.550665393515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45951.550665393515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45951.550665393515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45951.550665393515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45951.550665393515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45951.550665393515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45951.550665393515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45951.550665393515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45951.550665393515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45951.550665393515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45951.550665393515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45951.550665393515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45951.550665393515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45951.550665393515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45951.550665393515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45951.550665393515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45951.550665393515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45951.550665393515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45951.550665393515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45951.550665393515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45951.550665393515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45951.550665393515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45951.550665393515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45951.550665393515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45951.550665393515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45951.550665393515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45951.550665393515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45951.550665393515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45951.550665393515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45951.550665393515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45951.550665393515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45951.550665393515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45951.550665393515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45951.550665393515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45951.550665393515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45951.550665393515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45951.550665393515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45951.550665393515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45951.550665393515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45951.550665393515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45951.550665393515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45951.550665393515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45951.550665393515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45951.550665393515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45951.550665393515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45951.550665393515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45951.550665393515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45951.550665393515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45951.550665393515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45951.550665393515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45951.550665393515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45951.550665393515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45951.550665393515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45951.550665393515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45951.550665393515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45951.550665393515</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45951.550665393515</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10" sqref="K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59.718605208327062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25.361788078698737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6.7790913194403402</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2.889554282402969</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35725</v>
      </c>
      <c r="E6" s="157" t="s">
        <v>38998</v>
      </c>
      <c r="F6" s="158">
        <v>45951.499641203707</v>
      </c>
      <c r="G6" s="159">
        <f ca="1">IFERROR(NOW()-F6,"")</f>
        <v>5.1024189808231313E-2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45951.550665393515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45951.550665393515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45951.550665393515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45951.550665393515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45951.550665393515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45951.550665393515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45951.550665393515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45951.550665393515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45951.550665393515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45951.550665393515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45951.550665393515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45951.550665393515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45951.550665393515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45951.550665393515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45951.550665393515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45951.550665393515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45951.550665393515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45951.550665393515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45951.550665393515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45951.550665393515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45951.550665393515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45951.550665393515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45951.550665393515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45951.550665393515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45951.550665393515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45951.550665393515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45951.550665393515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45951.550665393515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45951.550665393515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45951.550665393515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45951.550665393515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45951.550665393515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45951.550665393515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45951.550665393515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45951.550665393515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45951.550665393515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45951.550665393515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45951.550665393515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45951.550665393515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45951.550665393515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45951.550665393515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45951.550665393515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45951.550665393515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45951.550665393515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45951.550665393515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45951.550665393515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45951.550665393515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45951.550665393515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45951.550665393515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45951.550665393515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45951.550665393515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45951.550665393515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45951.550665393515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45951.550665393515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45951.550665393515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45951.550665393515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45951.550665393515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45951.550665393515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45951.550665393515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45951.550665393515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45951.550665393515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45951.550665393515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45951.550665393515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45951.550665393515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45951.550665393515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45951.550665393515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45951.550665393515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45951.550665393515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45951.550665393515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45951.550665393515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45951.550665393515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45951.550665393515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45951.550665393515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45951.550665393515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45951.550665393515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45951.550665393515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45951.550665393515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45951.550665393515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45951.550665393515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45951.550665393515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45951.550665393515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45951.550665393515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45951.550665393515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45951.550665393515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45951.550665393515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45951.550665393515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45951.550665393515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45951.550665393515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45951.550665393515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45951.550665393515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45951.550665393515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45951.550665393515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45951.550665393515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45951.550665393515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45951.550665393515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45951.550665393515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45951.550665393515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45951.550665393515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45951.550665393515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45951.550665393515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45951.550665393515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45951.550665393515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45951.550665393515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45951.550665393515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45951.550665393515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45951.550665393515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45951.550665393515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45951.550665393515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45951.550665393515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45951.550665393515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45951.550665393515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45951.550665393515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45951.550665393515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45951.550665393515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45951.550665393515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45951.550665393515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45951.550665393515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45951.550665393515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45951.550665393515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45951.550665393515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45951.550665393515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45951.550665393515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45951.550665393515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45951.550665393515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45951.550665393515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45951.550665393515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45951.550665393515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45951.550665393515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45951.550665393515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45951.550665393515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45951.550665393515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45951.550665393515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45951.550665393515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45951.550665393515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45951.550665393515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45951.550665393515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45951.550665393515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45951.550665393515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45951.550665393515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45951.550665393515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45951.550665393515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45951.550665393515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45951.550665393515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45951.550665393515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45951.550665393515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45951.550665393515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45951.550665393515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45951.550665393515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45951.550665393515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45951.550665393515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45951.550665393515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45951.550665393515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45951.550665393515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45951.550665393515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45951.550665393515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45951.550665393515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45951.550665393515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45951.550665393515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45951.550665393515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45951.550665393515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45951.550665393515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45951.550665393515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45951.550665393515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45951.550665393515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45951.550665393515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45951.550665393515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45951.550665393515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45951.550665393515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45951.550665393515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45951.550665393515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45951.550665393515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45951.550665393515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45951.550665393515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45951.550665393515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45951.550665393515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45951.550665393515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45951.550665393515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45951.550665393515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45951.550665393515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45951.550665393515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45951.550665393515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45951.550665393515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45951.550665393515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45951.550665393515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45951.550665393515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45951.550665393515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45951.550665393515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45951.550665393515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45951.550665393515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45951.550665393515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45951.550665393515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45951.550665393515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45951.550665393515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45951.550665393515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45951.550665393515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45951.550665393515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45951.550665393515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45951.550665393515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45951.550665393515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45951.550665393515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45951.550665393515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45951.550665393515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45951.550665393515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45951.550665393515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45951.550665393515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45951.550665393515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45951.550665393515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45951.550665393515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45951.550665393515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45951.550665393515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45951.550665393515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45951.550665393515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45951.550665393515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45951.550665393515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45951.550665393515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45951.550665393515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45951.550665393515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45951.550665393515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45951.550665393515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45951.550665393515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45951.550665393515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45951.550665393515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45951.550665393515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45951.550665393515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45951.550665393515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45951.550665393515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45951.550665393515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45951.550665393515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45951.550665393515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45951.550665393515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45951.550665393515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45951.550665393515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45951.550665393515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45951.550665393515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45951.550665393515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45951.550665393515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45951.550665393515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45951.550665393515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45951.550665393515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45951.550665393515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45951.550665393515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45951.550665393515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45951.550665393515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45951.550665393515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45951.550665393515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45951.550665393515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45951.550665393515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45951.550665393515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45951.550665393515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45951.550665393515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45951.550665393515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45951.550665393515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45951.550665393515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45951.550665393515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45951.550665393515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45951.550665393515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45951.550665393515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45951.550665393515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45951.550665393515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45951.550665393515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45951.550665393515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45951.550665393515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45951.550665393515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45951.550665393515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45951.550665393515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45951.550665393515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45951.550665393515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45951.550665393515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45951.550665393515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45951.550665393515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45951.550665393515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45951.550665393515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45951.550665393515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45951.550665393515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45951.550665393515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45951.550665393515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45951.550665393515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45951.550665393515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45951.550665393515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45951.550665393515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45951.550665393515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45951.550665393515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45951.550665393515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45951.550665393515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45951.550665393515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45951.550665393515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45951.550665393515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45951.550665393515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45951.550665393515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45951.550665393515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45951.550665393515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45951.550665393515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45951.550665393515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45951.550665393515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45951.550665393515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45951.550665393515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45951.550665393515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45951.550665393515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45951.550665393515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45951.550665393515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45951.550665393515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45951.550665393515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45951.550665393515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45951.550665393515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45951.550665393515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45951.550665393515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45951.550665393515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45951.550665393515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45951.550665393515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45951.550665393515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45951.550665393515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45951.550665393515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45951.550665393515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45951.550665393515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45951.550665393515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45951.550665393515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45951.550665393515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45951.550665393515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45951.550665393515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45951.550665393515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45951.550665393515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45951.550665393515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45951.550665393515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45951.550665393515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45951.550665393515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45951.550665393515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45951.550665393515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45951.550665393515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45951.550665393515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45951.550665393515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45951.550665393515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45951.550665393515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45951.550665393515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45951.550665393515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45951.550665393515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45951.550665393515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45951.550665393515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45951.550665393515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45951.550665393515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45951.550665393515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45951.550665393515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45951.550665393515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45951.550665393515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45951.550665393515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45951.550665393515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45951.550665393515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45951.550665393515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45951.550665393515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45951.550665393515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45951.550665393515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45951.550665393515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45951.550665393515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45951.550665393515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45951.550665393515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45951.550665393515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45951.550665393515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45951.550665393515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45951.550665393515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45951.550665393515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45951.550665393515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45951.550665393515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45951.550665393515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45951.550665393515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45951.550665393515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45951.550665393515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45951.550665393515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45951.550665393515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45951.550665393515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45951.550665393515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45951.550665393515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45951.550665393515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45951.550665393515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45951.550665393515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45951.550665393515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45951.550665393515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45951.550665393515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45951.550665393515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45951.550665393515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45951.550665393515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45951.550665393515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45951.550665393515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45951.550665393515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45951.550665393515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45951.550665393515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45951.550665393515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45951.550665393515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45951.550665393515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45951.550665393515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45951.550665393515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45951.550665393515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45951.550665393515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45951.550665393515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45951.550665393515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45951.550665393515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45951.550665393515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45951.550665393515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45951.550665393515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45951.550665393515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45951.550665393515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45951.550665393515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45951.550665393515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45951.550665393515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45951.550665393515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45951.550665393515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45951.550665393515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45951.550665393515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45951.550665393515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45951.550665393515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45951.550665393515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45951.550665393515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45951.550665393515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45951.550665393515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45951.550665393515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45951.550665393515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45951.550665393515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45951.550665393515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45951.550665393515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45951.550665393515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45951.550665393515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45951.550665393515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45951.550665393515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45951.550665393515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45951.550665393515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45951.550665393515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45951.550665393515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45951.550665393515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45951.550665393515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45951.550665393515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45951.550665393515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45951.550665393515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45951.550665393515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45951.550665393515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45951.550665393515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45951.550665393515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45951.550665393515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45951.550665393515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45951.550665393515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45951.550665393515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45951.550665393515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45951.550665393515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45951.550665393515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45951.550665393515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45951.550665393515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45951.550665393515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45951.550665393515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45951.550665393515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45951.550665393515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45951.550665393515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45951.550665393515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45951.550665393515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45951.550665393515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45951.550665393515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45951.550665393515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45951.550665393515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45951.550665393515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45951.550665393515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45951.550665393515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45951.550665393515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45951.550665393515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45951.550665393515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45951.550665393515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45951.550665393515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45951.550665393515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45951.550665393515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45951.550665393515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45951.550665393515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45951.550665393515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45951.550665393515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45951.550665393515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45951.550665393515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45951.550665393515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45951.550665393515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45951.550665393515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45951.550665393515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45951.550665393515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45951.550665393515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45951.550665393515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45951.550665393515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45951.550665393515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45951.550665393515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45951.550665393515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45951.550665393515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45951.550665393515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45951.550665393515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45951.550665393515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45951.550665393515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45951.550665393515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45951.550665393515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45951.550665393515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45951.550665393515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45951.550665393515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45951.550665393515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45951.550665393515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45951.550665393515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45951.550665393515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45951.550665393515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45951.550665393515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45951.550665393515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45951.550665393515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45951.550665393515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45951.550665393515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45951.550665393515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45951.550665393515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45951.550665393515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45951.550665393515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45951.550665393515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45951.550665393515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45951.550665393515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45951.550665393515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45951.550665393515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45951.550665393515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45951.550665393515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45951.550665393515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45951.550665393515</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7.8859837958589196E-2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45951.550665393515</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45951.550665393515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45951.550665393515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45951.550665393515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45951.550665393515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45951.550665393515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45951.550665393515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45951.550665393515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45951.550665393515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45951.550665393515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45951.550665393515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45951.550665393515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45951.550665393515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45951.550665393515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45951.550665393515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45951.550665393515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45951.550665393515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45951.550665393515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45951.550665393515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45951.550665393515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45951.550665393515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45951.550665393515</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2025-10-21T10:12:59Z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