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7" documentId="13_ncr:1_{F6CB121F-512D-4AA6-A0C1-0FB36C537598}" xr6:coauthVersionLast="47" xr6:coauthVersionMax="47" xr10:uidLastSave="{D32BEAC4-E7A0-41AF-AA55-725A3271A49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<sst xmlns="http://schemas.openxmlformats.org/spreadsheetml/2006/main" count="178586" uniqueCount="39076">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</sst>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274.86501504629268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1.8695601851504762E-2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1.4841435178823303E-2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45937.813440972219</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45937.813440972219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45937.813440972219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45937.813440972219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45937.813440972219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45937.813440972219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45937.813440972219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45937.813440972219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45937.813440972219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45937.813440972219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45937.813440972219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45937.813440972219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45937.813440972219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45937.813440972219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45937.813440972219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45937.813440972219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45937.813440972219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45937.813440972219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45937.813440972219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45937.813440972219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45937.813440972219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45937.813440972219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45937.813440972219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45937.813440972219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45937.813440972219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45937.813440972219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45937.813440972219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45937.813440972219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45937.813440972219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45937.813440972219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45937.813440972219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45937.813440972219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45937.813440972219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45937.813440972219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45937.813440972219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45937.813440972219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45937.813440972219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45937.813440972219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45937.813440972219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45937.813440972219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45937.813440972219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45937.813440972219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45937.813440972219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45937.813440972219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45937.813440972219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45937.813440972219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45937.813440972219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45937.813440972219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45937.813440972219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45937.813440972219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45937.813440972219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45937.813440972219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45937.813440972219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45937.813440972219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45937.813440972219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45937.813440972219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45937.813440972219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45937.813440972219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45937.813440972219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45937.813440972219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45937.813440972219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45937.813440972219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45937.813440972219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45937.813440972219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45937.813440972219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45937.813440972219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45937.813440972219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45937.813440972219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45937.813440972219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45937.813440972219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45937.813440972219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45937.813440972219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45937.813440972219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45937.813440972219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45937.813440972219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45937.813440972219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45937.813440972219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45937.813440972219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45937.813440972219</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45937.813440972219</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45937.813440972219</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131.08635763888742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112.81360300925735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45937.813440972219</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45937.813440972219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45937.813440972219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45937.813440972219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45937.813440972219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45937.813440972219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45937.813440972219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45937.813440972219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45937.813440972219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45937.813440972219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45937.813440972219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45937.813440972219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45937.813440972219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45937.813440972219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45937.813440972219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45937.813440972219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45937.813440972219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45937.813440972219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45937.813440972219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45937.813440972219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45937.813440972219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45937.813440972219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45937.813440972219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45937.813440972219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45937.813440972219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45937.813440972219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45937.813440972219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45937.813440972219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45937.813440972219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45937.813440972219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45937.813440972219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45937.813440972219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45937.813440972219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45937.813440972219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45937.813440972219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45937.813440972219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45937.813440972219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45937.813440972219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45937.813440972219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45937.813440972219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45937.813440972219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45937.813440972219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45937.813440972219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45937.813440972219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45937.813440972219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45937.813440972219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45937.813440972219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45937.813440972219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45937.813440972219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45937.813440972219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45937.813440972219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45937.813440972219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45937.813440972219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45937.813440972219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45937.813440972219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45937.813440972219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45937.813440972219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45937.813440972219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45937.813440972219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45937.813440972219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45937.813440972219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45937.813440972219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45937.813440972219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45937.813440972219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45937.813440972219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45937.813440972219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45937.813440972219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45937.813440972219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45937.813440972219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45937.813440972219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45937.813440972219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45937.813440972219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45937.813440972219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45937.813440972219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45937.813440972219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45937.813440972219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45937.813440972219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45937.813440972219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45937.813440972219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45937.813440972219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45937.813440972219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45937.813440972219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45937.813440972219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45937.813440972219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45937.813440972219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45937.813440972219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45937.813440972219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45937.813440972219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45937.813440972219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45937.813440972219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45937.813440972219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45937.813440972219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45937.813440972219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45937.813440972219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45937.813440972219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45937.813440972219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45937.813440972219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45937.813440972219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45937.813440972219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45937.813440972219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45937.813440972219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45937.813440972219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45937.813440972219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45937.813440972219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45937.813440972219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45937.813440972219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45937.813440972219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45937.813440972219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45937.813440972219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45937.813440972219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45937.813440972219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45937.813440972219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45937.813440972219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45937.813440972219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45937.813440972219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45937.813440972219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45937.813440972219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45937.813440972219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45937.813440972219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45937.813440972219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45937.813440972219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45937.813440972219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45937.813440972219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45937.813440972219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45937.813440972219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45937.813440972219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45937.813440972219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45937.813440972219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45937.813440972219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45937.813440972219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45937.813440972219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45937.813440972219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45937.813440972219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45937.813440972219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45937.813440972219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45937.813440972219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45937.813440972219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45937.813440972219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45937.813440972219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45937.813440972219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45937.813440972219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45937.813440972219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45937.813440972219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45937.813440972219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45937.813440972219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45937.813440972219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45937.813440972219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45937.813440972219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45937.813440972219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45937.813440972219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45937.813440972219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45937.813440972219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45937.813440972219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45937.813440972219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45937.813440972219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45937.813440972219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45937.813440972219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45937.813440972219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45937.813440972219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45937.813440972219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45937.813440972219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45937.813440972219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45937.813440972219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45937.813440972219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45937.813440972219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45937.813440972219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45937.813440972219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45937.813440972219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45937.813440972219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45937.813440972219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45937.813440972219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45937.813440972219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45937.813440972219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45937.813440972219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45937.813440972219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45937.813440972219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45937.813440972219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45937.813440972219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45937.813440972219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45937.813440972219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45937.813440972219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45937.813440972219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45937.813440972219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45937.813440972219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45937.813440972219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45937.813440972219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45937.813440972219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45937.813440972219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45937.813440972219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45937.813440972219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45937.813440972219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45937.813440972219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45937.813440972219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45937.813440972219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45937.813440972219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45937.813440972219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45937.813440972219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45937.813440972219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45937.813440972219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45937.813440972219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45937.813440972219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45937.813440972219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45937.813440972219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45937.813440972219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45937.813440972219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45937.813440972219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45937.813440972219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45937.813440972219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45937.813440972219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45937.813440972219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45937.813440972219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45937.813440972219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45937.813440972219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45937.813440972219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45937.813440972219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45937.813440972219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45937.813440972219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45937.813440972219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45937.813440972219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45937.813440972219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45937.813440972219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45937.813440972219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45937.813440972219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45937.813440972219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45937.813440972219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45937.813440972219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45937.813440972219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45937.813440972219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45937.813440972219</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45937.813440972219</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45937.813440972219</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45937.813440972219</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45937.813440972219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45937.813440972219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45937.813440972219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45937.813440972219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45937.813440972219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45937.813440972219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45937.813440972219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45937.813440972219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45937.813440972219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45937.813440972219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45937.813440972219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45937.813440972219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45937.813440972219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45937.813440972219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45937.813440972219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45937.813440972219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45937.813440972219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45937.813440972219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45937.813440972219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45937.813440972219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45937.813440972219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45937.813440972219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45937.813440972219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45937.813440972219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45937.813440972219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45937.813440972219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45937.813440972219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45937.813440972219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45937.813440972219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45937.813440972219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45937.813440972219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45937.813440972219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45937.813440972219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45937.813440972219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45937.813440972219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45937.813440972219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45937.813440972219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45937.813440972219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45937.813440972219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45937.813440972219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45937.813440972219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45937.813440972219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45937.813440972219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45937.813440972219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45937.813440972219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45937.813440972219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45937.813440972219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45937.813440972219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45937.813440972219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45937.813440972219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45937.813440972219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45937.813440972219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45937.813440972219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45937.813440972219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45937.813440972219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45937.813440972219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45937.813440972219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45937.813440972219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45937.813440972219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45937.813440972219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45937.813440972219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45937.813440972219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45937.813440972219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45937.813440972219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45937.813440972219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45937.813440972219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45937.813440972219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45937.813440972219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45937.813440972219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45937.813440972219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45937.813440972219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45937.813440972219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45937.813440972219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45937.813440972219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45937.813440972219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45937.813440972219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45937.813440972219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45937.813440972219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45937.813440972219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45937.813440972219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45937.813440972219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45937.813440972219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45937.813440972219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45937.813440972219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45937.813440972219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45937.813440972219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45937.813440972219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45937.813440972219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45937.813440972219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45937.813440972219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45937.813440972219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45937.813440972219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45937.813440972219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45937.813440972219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45937.813440972219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45937.813440972219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45937.813440972219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45937.813440972219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45937.813440972219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45937.813440972219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45937.813440972219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45937.813440972219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45937.813440972219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45937.813440972219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45937.813440972219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45937.813440972219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45937.813440972219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45937.813440972219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45937.813440972219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45937.813440972219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45937.813440972219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45937.813440972219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45937.813440972219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45937.813440972219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45937.813440972219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45937.813440972219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45937.813440972219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45937.813440972219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45937.813440972219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45937.813440972219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45937.813440972219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45937.813440972219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45937.813440972219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45937.813440972219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45937.813440972219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45937.813440972219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45937.813440972219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45937.813440972219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45937.813440972219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45937.813440972219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45937.813440972219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45937.813440972219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45937.813440972219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45937.813440972219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45937.813440972219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45937.813440972219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45937.813440972219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45937.813440972219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45937.813440972219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45937.813440972219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45937.813440972219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45937.813440972219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45937.813440972219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45937.813440972219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45937.813440972219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45937.813440972219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45937.813440972219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45937.813440972219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45937.813440972219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45937.813440972219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45937.813440972219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45937.813440972219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45937.813440972219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45937.813440972219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45937.813440972219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45937.813440972219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45937.813440972219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45937.813440972219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45937.813440972219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45937.813440972219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45937.813440972219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45937.813440972219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45937.813440972219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45937.813440972219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45937.813440972219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45937.813440972219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45937.813440972219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45937.813440972219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45937.813440972219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45937.813440972219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45937.813440972219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45937.813440972219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45937.813440972219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45937.813440972219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45937.813440972219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45937.813440972219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45937.813440972219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45937.813440972219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45937.813440972219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45937.813440972219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45937.813440972219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45937.813440972219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45937.813440972219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45937.813440972219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45937.813440972219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45937.813440972219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45937.813440972219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45937.813440972219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45937.813440972219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45937.813440972219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45937.813440972219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45937.813440972219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45937.813440972219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45937.813440972219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45937.813440972219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45937.813440972219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45937.813440972219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45937.813440972219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45937.813440972219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45937.813440972219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45937.813440972219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45937.813440972219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45937.813440972219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45937.813440972219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45937.813440972219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45937.813440972219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45937.813440972219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45937.813440972219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45937.813440972219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45937.813440972219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45937.813440972219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45937.813440972219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45937.813440972219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45937.813440972219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45937.813440972219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45937.813440972219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45937.813440972219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45937.813440972219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45937.813440972219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45937.813440972219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45937.813440972219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45937.813440972219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45937.813440972219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45937.813440972219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45937.813440972219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45937.813440972219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45937.813440972219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45937.813440972219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45937.813440972219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45937.813440972219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45937.813440972219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45937.813440972219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45937.813440972219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45937.813440972219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45937.813440972219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45937.813440972219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45937.813440972219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45937.813440972219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45937.813440972219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45937.813440972219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45937.813440972219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45937.813440972219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45937.813440972219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45937.813440972219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45937.813440972219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45937.813440972219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45937.813440972219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45937.813440972219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45937.813440972219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45937.813440972219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45937.813440972219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45937.813440972219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45937.813440972219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45937.813440972219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45937.813440972219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45937.813440972219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45937.813440972219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45937.813440972219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45937.813440972219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45937.813440972219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45937.813440972219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45937.813440972219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45937.813440972219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45937.813440972219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45937.813440972219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45937.813440972219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45937.813440972219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45937.813440972219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45937.813440972219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45937.813440972219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45937.813440972219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45937.813440972219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45937.813440972219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45937.813440972219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45937.813440972219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45937.813440972219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45937.813440972219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45937.813440972219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45937.813440972219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45937.813440972219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45937.813440972219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45937.813440972219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45937.813440972219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45937.813440972219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45937.813440972219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45937.813440972219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45937.813440972219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45937.813440972219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45937.813440972219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45937.813440972219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45937.813440972219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45937.813440972219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45937.813440972219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45937.813440972219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45937.813440972219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45937.813440972219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45937.813440972219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45937.813440972219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45937.813440972219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45937.813440972219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45937.813440972219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45937.813440972219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45937.813440972219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45937.813440972219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45937.813440972219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45937.813440972219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45937.813440972219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45937.813440972219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45937.813440972219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45937.813440972219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45937.813440972219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45937.813440972219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45937.813440972219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45937.813440972219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45937.813440972219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45937.813440972219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45937.813440972219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45937.813440972219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45937.813440972219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45937.813440972219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45937.813440972219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45937.813440972219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45937.813440972219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45937.813440972219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45937.813440972219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45937.813440972219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45937.813440972219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45937.813440972219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45937.813440972219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45937.813440972219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45937.813440972219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45937.813440972219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45937.813440972219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45937.813440972219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45937.813440972219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45937.813440972219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45937.813440972219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45937.813440972219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45937.813440972219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45937.813440972219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45937.813440972219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45937.813440972219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45937.813440972219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45937.813440972219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45937.813440972219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45937.813440972219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45937.813440972219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45937.813440972219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45937.813440972219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45937.813440972219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45937.813440972219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45937.813440972219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45937.813440972219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45937.813440972219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45937.813440972219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45937.813440972219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45937.813440972219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45937.813440972219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45937.813440972219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45937.813440972219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45937.813440972219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45937.813440972219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45937.813440972219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45937.813440972219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45937.813440972219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45937.813440972219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45937.813440972219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45937.813440972219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45937.813440972219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45937.813440972219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45937.813440972219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45937.813440972219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45937.813440972219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45937.813440972219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45937.813440972219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45937.813440972219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45937.813440972219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45937.813440972219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45937.813440972219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45937.813440972219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45937.813440972219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45937.813440972219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45937.813440972219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45937.813440972219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45937.813440972219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45937.813440972219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45937.813440972219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45937.813440972219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45937.813440972219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45937.813440972219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45937.813440972219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45937.813440972219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45937.813440972219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45937.813440972219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45937.813440972219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45937.813440972219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45937.813440972219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45937.813440972219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45937.813440972219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45937.813440972219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45937.813440972219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45937.813440972219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45937.813440972219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45937.813440972219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45937.813440972219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45937.813440972219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45937.813440972219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45937.813440972219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45937.813440972219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45937.813440972219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45937.813440972219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45937.813440972219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45937.813440972219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45937.813440972219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45937.813440972219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45937.813440972219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45937.813440972219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45937.813440972219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45937.813440972219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45937.813440972219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45937.813440972219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45937.813440972219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45937.813440972219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45937.813440972219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45937.813440972219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45937.813440972219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45937.813440972219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45937.813440972219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45937.813440972219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45937.813440972219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45937.813440972219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45937.813440972219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45937.813440972219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45937.813440972219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45937.813440972219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45937.813440972219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45937.813440972219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45937.813440972219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45937.813440972219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45937.813440972219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45937.813440972219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45937.813440972219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45937.813440972219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45937.813440972219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45937.813440972219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45937.813440972219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45937.813440972219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45937.813440972219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45937.813440972219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45937.813440972219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45937.813440972219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45937.813440972219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45937.813440972219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45937.813440972219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45937.813440972219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45937.813440972219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45937.813440972219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45937.813440972219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45937.813440972219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45937.813440972219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45937.813440972219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45937.813440972219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45937.813440972219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45937.813440972219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45937.813440972219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45937.813440972219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45937.813440972219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45937.813440972219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45937.813440972219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45937.813440972219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45937.813440972219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45937.813440972219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45937.813440972219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45937.813440972219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45937.813440972219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45937.813440972219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45937.813440972219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45937.813440972219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45937.813440972219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45937.813440972219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45937.813440972219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45937.813440972219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45937.813440972219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45937.813440972219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45937.813440972219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45937.813440972219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45937.813440972219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45937.813440972219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45937.813440972219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45937.813440972219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45937.813440972219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45937.813440972219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45937.813440972219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45937.813440972219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45937.813440972219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45937.813440972219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45937.813440972219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45937.813440972219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45937.813440972219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45937.813440972219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45937.813440972219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45937.813440972219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45937.813440972219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45937.813440972219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45937.813440972219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45937.813440972219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45937.813440972219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45937.813440972219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45937.813440972219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45937.813440972219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45937.813440972219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45937.813440972219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45937.813440972219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45937.813440972219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45937.813440972219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45937.813440972219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45937.813440972219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45937.813440972219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45937.813440972219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45937.813440972219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45937.813440972219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45937.813440972219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45937.813440972219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45937.813440972219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45937.813440972219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45937.813440972219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45937.813440972219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45937.813440972219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45937.813440972219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45937.813440972219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45937.813440972219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45937.813440972219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45937.813440972219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45937.813440972219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45937.813440972219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45937.813440972219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45937.813440972219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45937.813440972219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45937.813440972219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45937.813440972219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45937.813440972219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45937.813440972219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45937.813440972219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45937.813440972219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45937.813440972219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45937.813440972219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45937.813440972219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45937.813440972219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45937.813440972219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45937.813440972219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45937.813440972219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45937.813440972219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45937.813440972219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45937.813440972219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45937.813440972219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45937.813440972219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45937.813440972219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45937.813440972219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45937.813440972219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45937.813440972219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45937.813440972219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45937.813440972219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45937.813440972219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45937.813440972219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45937.813440972219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45937.813440972219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45937.813440972219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45937.813440972219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45937.813440972219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45937.813440972219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45937.813440972219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45937.813440972219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45937.813440972219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45937.813440972219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45937.813440972219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45937.813440972219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45937.813440972219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45937.813440972219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45937.813440972219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45937.813440972219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45937.813440972219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45937.813440972219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45937.813440972219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45937.813440972219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45937.813440972219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45937.813440972219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45937.813440972219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45937.813440972219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45937.813440972219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45937.813440972219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45937.813440972219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45937.813440972219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45937.813440972219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45937.813440972219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45937.813440972219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45937.813440972219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45937.813440972219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45937.813440972219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45937.813440972219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45937.813440972219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45937.813440972219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45937.813440972219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45937.813440972219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45937.813440972219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45937.813440972219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45937.813440972219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45937.813440972219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45937.813440972219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45937.813440972219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45937.813440972219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45937.813440972219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45937.813440972219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45937.813440972219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45937.813440972219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45937.813440972219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45937.813440972219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45937.813440972219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45937.813440972219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45937.813440972219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45937.813440972219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45937.813440972219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45937.813440972219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45937.813440972219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45937.813440972219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45937.813440972219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45937.813440972219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45937.813440972219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45937.813440972219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45937.813440972219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45937.813440972219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45937.813440972219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45937.813440972219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45937.813440972219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45937.813440972219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45937.813440972219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45937.813440972219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45937.813440972219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45937.813440972219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45937.813440972219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45937.813440972219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45937.813440972219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45937.813440972219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45937.813440972219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45937.813440972219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45937.813440972219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45937.813440972219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45937.813440972219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45937.813440972219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45937.813440972219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45937.813440972219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45937.813440972219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45937.813440972219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45937.813440972219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45937.813440972219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45937.813440972219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45937.813440972219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45937.813440972219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45937.813440972219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45937.813440972219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45937.813440972219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45937.813440972219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45937.813440972219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45937.813440972219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45937.813440972219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45937.813440972219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45937.813440972219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45937.813440972219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45937.813440972219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45937.813440972219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45937.813440972219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45937.813440972219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45937.813440972219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45937.813440972219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45937.813440972219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45937.813440972219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45937.813440972219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45937.813440972219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45937.813440972219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45937.813440972219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45937.813440972219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45937.813440972219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45937.813440972219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45937.813440972219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45937.813440972219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45937.813440972219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45937.813440972219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45937.813440972219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45937.813440972219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45937.813440972219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45937.813440972219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45937.813440972219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45937.813440972219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45937.813440972219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45937.813440972219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45937.813440972219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45937.813440972219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45937.813440972219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45937.813440972219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45937.813440972219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45937.813440972219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45937.813440972219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45937.813440972219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45937.813440972219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45937.813440972219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45937.813440972219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45937.813440972219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45937.813440972219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45937.813440972219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45937.813440972219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45937.813440972219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45937.813440972219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45937.813440972219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45937.813440972219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45937.813440972219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45937.813440972219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45937.813440972219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45937.813440972219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45937.813440972219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45937.813440972219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45937.813440972219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45937.813440972219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45937.813440972219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45937.813440972219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45937.813440972219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45937.813440972219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45937.813440972219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45937.813440972219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45937.813440972219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45937.813440972219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45937.813440972219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45937.813440972219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45937.813440972219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45937.813440972219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45937.813440972219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45937.813440972219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45937.813440972219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45937.813440972219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45937.813440972219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45937.813440972219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45937.813440972219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45937.813440972219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45937.813440972219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45937.813440972219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45937.813440972219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45937.813440972219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45937.813440972219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45937.813440972219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45937.813440972219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45937.813440972219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45937.813440972219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45937.813440972219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45937.813440972219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45937.813440972219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45937.813440972219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45937.813440972219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45937.813440972219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45937.813440972219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45937.813440972219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45937.813440972219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45937.813440972219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45937.813440972219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45937.813440972219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45937.813440972219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45937.813440972219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45937.813440972219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45937.813440972219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45937.813440972219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45937.813440972219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45937.813440972219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45937.813440972219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45937.813440972219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45937.813440972219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45937.813440972219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45937.813440972219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45937.813440972219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45937.813440972219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45937.813440972219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45937.813440972219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45937.813440972219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45937.813440972219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45937.813440972219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45937.813440972219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45937.813440972219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45937.813440972219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45937.813440972219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45937.813440972219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45937.813440972219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45937.813440972219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45937.813440972219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45937.813440972219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45937.813440972219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45937.813440972219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45937.813440972219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45937.813440972219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45937.813440972219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45937.813440972219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45937.813440972219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45937.813440972219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45937.813440972219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45937.813440972219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45937.813440972219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45937.813440972219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45937.813440972219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45937.813440972219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45937.813440972219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45937.813440972219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45937.813440972219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45937.813440972219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45937.813440972219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45937.813440972219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45937.813440972219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45937.813440972219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45937.813440972219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45937.813440972219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45937.813440972219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45937.813440972219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45937.813440972219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45937.813440972219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45937.813440972219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45937.813440972219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45937.813440972219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45937.813440972219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45937.813440972219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45937.813440972219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45937.813440972219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45937.813440972219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45937.813440972219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45937.813440972219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45937.813440972219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45937.813440972219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45937.813440972219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45937.813440972219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45937.813440972219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45937.813440972219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45937.813440972219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45937.813440972219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45937.813440972219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45937.813440972219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45937.813440972219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45937.813440972219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45937.813440972219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45937.813440972219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45937.813440972219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45937.813440972219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45937.813440972219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45937.813440972219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45937.813440972219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45937.813440972219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45937.813440972219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45937.813440972219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45937.813440972219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45937.813440972219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45937.813440972219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45937.813440972219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45937.813440972219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45937.813440972219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45937.813440972219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45937.813440972219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45937.813440972219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45937.813440972219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45937.813440972219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45937.813440972219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45937.813440972219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45937.813440972219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45937.813440972219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45937.813440972219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45937.813440972219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45937.813440972219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45937.813440972219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45937.813440972219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45937.813440972219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45937.813440972219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45937.813440972219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45937.813440972219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45937.813440972219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45937.813440972219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45937.813440972219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45937.813440972219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45937.813440972219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45937.813440972219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45937.813440972219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45937.813440972219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45937.813440972219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45937.813440972219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45937.813440972219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45937.813440972219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45937.813440972219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45937.813440972219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45937.813440972219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45937.813440972219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45937.813440972219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45937.813440972219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45937.813440972219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45937.813440972219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45937.813440972219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45937.813440972219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45937.813440972219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45937.813440972219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45937.813440972219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45937.813440972219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45937.813440972219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45937.813440972219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45937.813440972219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45937.813440972219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45937.813440972219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45937.813440972219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45937.813440972219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45937.813440972219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45937.813440972219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45937.813440972219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45937.813440972219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45937.813440972219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45937.813440972219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45937.813440972219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45937.813440972219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45937.813440972219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45937.813440972219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45937.813440972219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45937.813440972219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45937.813440972219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45937.813440972219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45937.813440972219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45937.813440972219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45937.813440972219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45937.813440972219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45937.813440972219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45937.813440972219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45937.813440972219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45937.813440972219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45937.813440972219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45937.813440972219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45937.813440972219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45937.813440972219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45937.813440972219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45937.813440972219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45937.813440972219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45937.813440972219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45937.813440972219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45937.813440972219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45937.813440972219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45937.813440972219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45937.813440972219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45937.813440972219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45937.813440972219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45937.813440972219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45937.813440972219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45937.813440972219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45937.813440972219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45937.813440972219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45937.813440972219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45937.813440972219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45937.813440972219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45937.813440972219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45937.813440972219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45937.813440972219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45937.813440972219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45937.813440972219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45937.813440972219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45937.813440972219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45937.813440972219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45937.813440972219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45937.813440972219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45937.813440972219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45937.813440972219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45937.813440972219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45937.813440972219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45937.813440972219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45937.813440972219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45937.813440972219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45937.813440972219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45937.813440972219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45937.813440972219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45937.813440972219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45937.813440972219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45937.813440972219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45937.813440972219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45937.813440972219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45937.813440972219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45937.813440972219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45937.813440972219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45937.813440972219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45937.813440972219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45937.813440972219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45937.813440972219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45937.813440972219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45937.813440972219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45937.813440972219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45937.813440972219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45937.813440972219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45937.813440972219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45937.813440972219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45937.813440972219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45937.813440972219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45937.813440972219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45937.813440972219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45937.813440972219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45937.813440972219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45937.813440972219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45937.813440972219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45937.813440972219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45937.813440972219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45937.813440972219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45937.813440972219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45937.813440972219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45937.813440972219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45937.813440972219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45937.813440972219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45937.813440972219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45937.813440972219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45937.813440972219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45937.813440972219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45937.813440972219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45937.813440972219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45937.813440972219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45937.813440972219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45937.813440972219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45937.813440972219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45937.813440972219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45937.813440972219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45937.813440972219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45937.813440972219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45937.813440972219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45937.813440972219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45937.813440972219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45937.813440972219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45937.813440972219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45937.813440972219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45937.813440972219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45937.813440972219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45937.813440972219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45937.813440972219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45937.813440972219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45937.813440972219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45937.813440972219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45937.813440972219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45937.813440972219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45937.813440972219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45937.813440972219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45937.813440972219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45937.813440972219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45937.813440972219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45937.813440972219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45937.813440972219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45937.813440972219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45937.813440972219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45937.813440972219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45937.813440972219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45937.813440972219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45937.813440972219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45937.813440972219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45937.813440972219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45937.813440972219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45937.813440972219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45937.813440972219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45937.813440972219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45937.813440972219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45937.813440972219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45937.813440972219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45937.813440972219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45937.813440972219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45937.813440972219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45937.813440972219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45937.813440972219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45937.813440972219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45937.813440972219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45937.813440972219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45937.813440972219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45937.813440972219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45937.813440972219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45937.813440972219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45937.813440972219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45937.813440972219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45937.813440972219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45937.813440972219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45937.813440972219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45937.813440972219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45937.813440972219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45937.813440972219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45937.813440972219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45937.813440972219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45937.813440972219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45937.813440972219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45937.813440972219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45937.813440972219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45937.813440972219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45937.813440972219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45937.813440972219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45937.813440972219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45937.813440972219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45937.813440972219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45937.813440972219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45937.813440972219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45937.813440972219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45937.813440972219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45937.813440972219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45937.813440972219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45937.813440972219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45937.813440972219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45937.813440972219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45937.813440972219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45937.813440972219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45937.813440972219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45937.813440972219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45937.813440972219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45937.813440972219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45937.813440972219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45937.813440972219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45937.813440972219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45937.813440972219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45937.813440972219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45937.813440972219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45937.813440972219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45937.813440972219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45937.813440972219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45937.813440972219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45937.813440972219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45937.813440972219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45937.813440972219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45937.813440972219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45937.813440972219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45937.813440972219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45937.813440972219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45937.813440972219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45937.813440972219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45937.813440972219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45937.813440972219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45937.813440972219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45937.813440972219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45937.813440972219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45937.813440972219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45937.813440972219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45937.813440972219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45937.813440972219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45937.813440972219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45937.813440972219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45937.813440972219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45937.813440972219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45937.813440972219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45937.813440972219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45937.813440972219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45937.813440972219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45937.813440972219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45937.813440972219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45937.813440972219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45937.813440972219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45937.813440972219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45937.813440972219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45937.813440972219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45937.813440972219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45937.813440972219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45937.813440972219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45937.813440972219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45937.813440972219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45937.813440972219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45937.813440972219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45937.813440972219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45937.813440972219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45937.813440972219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45937.813440972219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45937.813440972219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45937.813440972219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45937.813440972219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45937.813440972219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45937.813440972219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45937.813440972219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45937.813440972219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45937.813440972219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45937.813440972219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45937.813440972219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45937.813440972219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45937.813440972219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45937.813440972219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45937.813440972219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45937.813440972219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45937.813440972219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45937.813440972219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45937.813440972219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45937.813440972219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45937.813440972219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45937.813440972219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45937.813440972219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45937.813440972219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45937.813440972219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45937.813440972219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45937.813440972219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45937.813440972219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45937.813440972219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45937.813440972219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45937.813440972219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45937.813440972219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45937.813440972219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45937.813440972219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45937.813440972219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45937.813440972219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45937.813440972219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45937.813440972219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45937.813440972219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45937.813440972219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45937.813440972219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45937.813440972219</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234.33272337962262</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0.13501504628948169</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99" t="s">
        <v>35997</v>
      </c>
      <c r="E4" s="135" t="s">
        <v>38964</v>
      </c>
      <c r="F4" s="136">
        <v>45937.767187500001</v>
      </c>
      <c r="G4" s="137">
        <f ca="1">IFERROR(NOW()-F4,"")</f>
        <v>4.6253472217358649E-2</v>
      </c>
      <c r="H4" s="136">
        <v>45937.761655092596</v>
      </c>
      <c r="I4" s="132" t="str">
        <f>IFERROR(VLOOKUP(D4,DB!A:F,6,0),"")</f>
        <v>SCECO</v>
      </c>
      <c r="J4" s="132" t="str">
        <f>IFERROR(VLOOKUP(D4,DB!A:G,7,0),"")</f>
        <v>Good</v>
      </c>
      <c r="K4" s="139" t="s">
        <v>39061</v>
      </c>
      <c r="L4" s="134" t="str">
        <f>IFERROR(VLOOKUP(D4,DB!A:I,9,0),"")</f>
        <v>Latis</v>
      </c>
    </row>
    <row r="5" spans="1:16" ht="15" customHeight="1">
      <c r="A5" s="132"/>
      <c r="B5" s="132" t="str">
        <f>IFERROR(VLOOKUP(D5,DB!A:K,11,0),"")</f>
        <v/>
      </c>
      <c r="C5" s="133"/>
      <c r="D5" s="134"/>
      <c r="E5" s="135"/>
      <c r="F5" s="136"/>
      <c r="G5" s="137">
        <f ca="1">IFERROR(NOW()-F5,"")</f>
        <v>45937.813440972219</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45937.813440972219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45937.813440972219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45937.813440972219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45937.813440972219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45937.813440972219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45937.813440972219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45937.813440972219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45937.813440972219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45937.813440972219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45937.813440972219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45937.813440972219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45937.813440972219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45937.813440972219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45937.813440972219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45937.813440972219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45937.813440972219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45937.813440972219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45937.813440972219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45937.813440972219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45937.813440972219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45937.813440972219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45937.813440972219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45937.813440972219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45937.813440972219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45937.813440972219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45937.813440972219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45937.813440972219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45937.813440972219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45937.813440972219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45937.813440972219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45937.813440972219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45937.813440972219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45937.813440972219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45937.813440972219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45937.813440972219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45937.813440972219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45937.813440972219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45937.813440972219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45937.813440972219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45937.813440972219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45937.813440972219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45937.813440972219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45937.813440972219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45937.813440972219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45937.813440972219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45937.813440972219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45937.813440972219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45937.813440972219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45937.813440972219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45937.813440972219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45937.813440972219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45937.813440972219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45937.813440972219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45937.813440972219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45937.813440972219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45937.813440972219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45937.813440972219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45937.813440972219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45937.813440972219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45937.813440972219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45937.813440972219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45937.813440972219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45937.813440972219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45937.813440972219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45937.813440972219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45937.813440972219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45937.813440972219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45937.813440972219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45937.813440972219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45937.813440972219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45937.813440972219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45937.813440972219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45937.813440972219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45937.813440972219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45937.813440972219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45937.813440972219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45937.813440972219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45937.813440972219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45937.813440972219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45937.813440972219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45937.813440972219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45937.813440972219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45937.813440972219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45937.813440972219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45937.813440972219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45937.813440972219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45937.813440972219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45937.813440972219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45937.813440972219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45937.813440972219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45937.813440972219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45937.813440972219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45937.813440972219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45937.813440972219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45937.813440972219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45937.813440972219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45937.813440972219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45937.813440972219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45937.813440972219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45937.813440972219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45937.813440972219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45937.813440972219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45937.813440972219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45937.813440972219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45937.813440972219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45937.813440972219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45937.813440972219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45937.813440972219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45937.813440972219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45937.813440972219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45937.813440972219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45937.813440972219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45937.813440972219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45937.813440972219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45937.813440972219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45937.813440972219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45937.813440972219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45937.813440972219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45937.813440972219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45937.813440972219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45937.813440972219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45937.813440972219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45937.813440972219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45937.813440972219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45937.813440972219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45937.813440972219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45937.813440972219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45937.813440972219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45937.813440972219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45937.813440972219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45937.813440972219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45937.813440972219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45937.813440972219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45937.813440972219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45937.813440972219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45937.813440972219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45937.813440972219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45937.813440972219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45937.813440972219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45937.813440972219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45937.813440972219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45937.813440972219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45937.813440972219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45937.813440972219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45937.813440972219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45937.813440972219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45937.813440972219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45937.813440972219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45937.813440972219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45937.813440972219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45937.813440972219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45937.813440972219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45937.813440972219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45937.813440972219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45937.813440972219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45937.813440972219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45937.813440972219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45937.813440972219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45937.813440972219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45937.813440972219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45937.813440972219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45937.813440972219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45937.813440972219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45937.813440972219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45937.813440972219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45937.813440972219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45937.813440972219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45937.813440972219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45937.813440972219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45937.813440972219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45937.813440972219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45937.813440972219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45937.813440972219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45937.813440972219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45937.813440972219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45937.813440972219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45937.813440972219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45937.813440972219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45937.813440972219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45937.813440972219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45937.813440972219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45937.813440972219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45937.813440972219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45937.813440972219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45937.813440972219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45937.813440972219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45937.813440972219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45937.813440972219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45937.813440972219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45937.813440972219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45937.813440972219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45937.813440972219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45937.813440972219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45937.813440972219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45937.813440972219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45937.813440972219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45937.813440972219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45937.813440972219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45937.813440972219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45937.813440972219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45937.813440972219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45937.813440972219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45937.813440972219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45937.813440972219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45937.813440972219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45937.813440972219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45937.813440972219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45937.813440972219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45937.813440972219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45937.813440972219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45937.813440972219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45937.813440972219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45937.813440972219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45937.813440972219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45937.813440972219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45937.813440972219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45937.813440972219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45937.813440972219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45937.813440972219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45937.813440972219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45937.813440972219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45937.813440972219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45937.813440972219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45937.813440972219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45937.813440972219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45937.813440972219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45937.813440972219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45937.813440972219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45937.813440972219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45937.813440972219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45937.813440972219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45937.813440972219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45937.813440972219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45937.813440972219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45937.813440972219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45937.813440972219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45937.813440972219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45937.813440972219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45937.813440972219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45937.813440972219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45937.813440972219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45937.813440972219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45937.813440972219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45937.813440972219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45937.813440972219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45937.813440972219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45937.813440972219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45937.813440972219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45937.813440972219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45937.813440972219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45937.813440972219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45937.813440972219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45937.813440972219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45937.813440972219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45937.813440972219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45937.813440972219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45937.813440972219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45937.813440972219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45937.813440972219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45937.813440972219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45937.813440972219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45937.813440972219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45937.813440972219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45937.813440972219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45937.813440972219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45937.813440972219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45937.813440972219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45937.813440972219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45937.813440972219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45937.813440972219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45937.813440972219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45937.813440972219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45937.813440972219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45937.813440972219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45937.813440972219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45937.813440972219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45937.813440972219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45937.813440972219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45937.813440972219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45937.813440972219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45937.813440972219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45937.813440972219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45937.813440972219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45937.813440972219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45937.813440972219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45937.813440972219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45937.813440972219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45937.813440972219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45937.813440972219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45937.813440972219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45937.813440972219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45937.813440972219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45937.813440972219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45937.813440972219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45937.813440972219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45937.813440972219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45937.813440972219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45937.813440972219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45937.813440972219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45937.813440972219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45937.813440972219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45937.813440972219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45937.813440972219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45937.813440972219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45937.813440972219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45937.813440972219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45937.813440972219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45937.813440972219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45937.813440972219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45937.813440972219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45937.813440972219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45937.813440972219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45937.813440972219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45937.813440972219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45937.813440972219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45937.813440972219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45937.813440972219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45937.813440972219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45937.813440972219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45937.813440972219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45937.813440972219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45937.813440972219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45937.813440972219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45937.813440972219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45937.813440972219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45937.813440972219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45937.813440972219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45937.813440972219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45937.813440972219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45937.813440972219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45937.813440972219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45937.813440972219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45937.813440972219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45937.813440972219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45937.813440972219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45937.813440972219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45937.813440972219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45937.813440972219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45937.813440972219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45937.813440972219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45937.813440972219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45937.813440972219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45937.813440972219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45937.813440972219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45937.813440972219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45937.813440972219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45937.813440972219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45937.813440972219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45937.813440972219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45937.813440972219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45937.813440972219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45937.813440972219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45937.813440972219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45937.813440972219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45937.813440972219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45937.813440972219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45937.813440972219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45937.813440972219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45937.813440972219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45937.813440972219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45937.813440972219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45937.813440972219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45937.813440972219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45937.813440972219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45937.813440972219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45937.813440972219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45937.813440972219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45937.813440972219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45937.813440972219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45937.813440972219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45937.813440972219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45937.813440972219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45937.813440972219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45937.813440972219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45937.813440972219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45937.813440972219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45937.813440972219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45937.813440972219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45937.813440972219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45937.813440972219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45937.813440972219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45937.813440972219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45937.813440972219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45937.813440972219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45937.813440972219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45937.813440972219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45937.813440972219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45937.813440972219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45937.813440972219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45937.813440972219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45937.813440972219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45937.813440972219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45937.813440972219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45937.813440972219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45937.813440972219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45937.813440972219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45937.813440972219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45937.813440972219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45937.813440972219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45937.813440972219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45937.813440972219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45937.813440972219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45937.813440972219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45937.813440972219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45937.813440972219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45937.813440972219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45937.813440972219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45937.813440972219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45937.813440972219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45937.813440972219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45937.813440972219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45937.813440972219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45937.813440972219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45937.813440972219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45937.813440972219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45937.813440972219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45937.813440972219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45937.813440972219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45937.813440972219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45937.813440972219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45937.813440972219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45937.813440972219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45937.813440972219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45937.813440972219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45937.813440972219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45937.813440972219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45937.813440972219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45937.813440972219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45937.813440972219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45937.813440972219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45937.813440972219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45937.813440972219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45937.813440972219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45937.813440972219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45937.813440972219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45937.813440972219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45937.813440972219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45937.813440972219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45937.813440972219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45937.813440972219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45937.813440972219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45937.813440972219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45937.813440972219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45937.813440972219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45937.813440972219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45937.813440972219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45937.813440972219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45937.813440972219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45937.813440972219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45937.813440972219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45937.813440972219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45937.813440972219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45937.813440972219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45937.813440972219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45937.813440972219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45937.813440972219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45937.813440972219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45937.813440972219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45937.813440972219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45937.813440972219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45937.813440972219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45937.813440972219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45937.813440972219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45937.813440972219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45937.813440972219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45937.813440972219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45937.813440972219</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45937.813440972219</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45937.813440972219</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45937.813440972219</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45.981380787030503</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39047</v>
      </c>
      <c r="F3" s="38">
        <v>45926.188877314817</v>
      </c>
      <c r="G3" s="39">
        <f ca="1">IFERROR(NOW()-F3,"-")</f>
        <v>11.624563657402177</v>
      </c>
      <c r="H3" s="38">
        <v>45926.158159722225</v>
      </c>
      <c r="I3" s="37" t="str">
        <f>IFERROR(VLOOKUP(D3,DB!A:F,6,0),"")</f>
        <v>SCECO</v>
      </c>
      <c r="J3" s="37" t="str">
        <f>IFERROR(VLOOKUP(D3,DB!A:G,7,0),"")</f>
        <v>Good</v>
      </c>
      <c r="K3" s="37" t="s">
        <v>39065</v>
      </c>
      <c r="L3" s="37" t="str">
        <f>IFERROR(VLOOKUP(D3,DB!A:I,9,0),"")</f>
        <v>Latis</v>
      </c>
      <c r="M3" s="128"/>
    </row>
    <row r="4" spans="1:13" ht="15">
      <c r="A4" s="37"/>
      <c r="B4" s="37" t="str">
        <f>IFERROR(VLOOKUP(D4,DB!A:K,11,0),"")</f>
        <v/>
      </c>
      <c r="C4" s="37"/>
      <c r="D4" s="37"/>
      <c r="E4" s="37"/>
      <c r="F4" s="38"/>
      <c r="G4" s="39">
        <f ca="1">IFERROR(NOW()-F4,"-")</f>
        <v>45937.813440972219</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45937.813440972219</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45937.813440972219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45937.813440972219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45937.813440972219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45937.813440972219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45937.813440972219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45937.813440972219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45937.813440972219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45937.813440972219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45937.813440972219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45937.813440972219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45937.813440972219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45937.813440972219</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45937.813440972219</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45937.813440972219</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45937.813440972219</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45937.813440972219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45937.813440972219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45937.813440972219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45937.813440972219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45937.813440972219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45937.813440972219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45937.813440972219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45937.813440972219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45937.813440972219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45937.813440972219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45937.813440972219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45937.813440972219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45937.813440972219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45937.813440972219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45937.813440972219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45937.813440972219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45937.813440972219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45937.813440972219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45937.813440972219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45937.813440972219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45937.813440972219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45937.813440972219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45937.813440972219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45937.813440972219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45937.813440972219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45937.813440972219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45937.813440972219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45937.813440972219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45937.813440972219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45937.813440972219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45937.813440972219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45937.813440972219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45937.813440972219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45937.813440972219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45937.813440972219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45937.813440972219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45937.813440972219</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45937.813440972219</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45937.813440972219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45937.813440972219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45937.813440972219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45937.813440972219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45937.813440972219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45937.813440972219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45937.813440972219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45937.813440972219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45937.813440972219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45937.813440972219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45937.813440972219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45937.813440972219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45937.813440972219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45937.813440972219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45937.813440972219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45937.813440972219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45937.813440972219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45937.813440972219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45937.813440972219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45937.813440972219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45937.813440972219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45937.813440972219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45937.813440972219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45937.813440972219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45937.813440972219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45937.813440972219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45937.813440972219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45937.813440972219</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45937.813440972219</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45937.813440972219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45937.813440972219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45937.813440972219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45937.813440972219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45937.813440972219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45937.813440972219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45937.813440972219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45937.813440972219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45937.813440972219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45937.813440972219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45937.813440972219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45937.813440972219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45937.813440972219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45937.813440972219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45937.813440972219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45937.813440972219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45937.813440972219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45937.813440972219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45937.813440972219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45937.813440972219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45937.813440972219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45937.813440972219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45937.813440972219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45937.813440972219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45937.813440972219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45937.813440972219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45937.813440972219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45937.813440972219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45937.813440972219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45937.813440972219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45937.813440972219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45937.813440972219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45937.813440972219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45937.813440972219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45937.813440972219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45937.813440972219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45937.813440972219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45937.813440972219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45937.813440972219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45937.813440972219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45937.813440972219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45937.813440972219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45937.813440972219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45937.813440972219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45937.813440972219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45937.813440972219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45937.813440972219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45937.813440972219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45937.813440972219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45937.813440972219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45937.813440972219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45937.813440972219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45937.813440972219</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45937.813440972219</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2"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tabSelected="1"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11.040593749996333</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45937.813440972219</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3.9324687499974971</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2.8711956018451019</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3</v>
      </c>
      <c r="D6" s="112" t="s">
        <v>34273</v>
      </c>
      <c r="E6" s="115" t="s">
        <v>38964</v>
      </c>
      <c r="F6" s="116">
        <v>45937.707013888888</v>
      </c>
      <c r="G6" s="81">
        <f ca="1">IFERROR(NOW()-F6,"-")</f>
        <v>0.10642708333034534</v>
      </c>
      <c r="H6" s="116">
        <v>45937.689884259256</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32893</v>
      </c>
      <c r="E7" s="115" t="s">
        <v>38964</v>
      </c>
      <c r="F7" s="116">
        <v>45937.700868055559</v>
      </c>
      <c r="G7" s="81">
        <f ca="1">IFERROR(NOW()-F7,"-")</f>
        <v>0.11257291665970115</v>
      </c>
      <c r="H7" s="116">
        <v>45937.739988425928</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45937.813440972219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45937.813440972219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45937.813440972219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45937.813440972219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45937.813440972219</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45937.813440972219</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45937.813440972219</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45937.813440972219</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45937.813440972219</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45937.813440972219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45937.813440972219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45937.813440972219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45937.813440972219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45937.813440972219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45937.813440972219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45937.813440972219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45937.813440972219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45937.813440972219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45937.813440972219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45937.813440972219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45937.813440972219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45937.813440972219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45937.813440972219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45937.813440972219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45937.813440972219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45937.813440972219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45937.813440972219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45937.813440972219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45937.813440972219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45937.813440972219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45937.813440972219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45937.813440972219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45937.813440972219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45937.813440972219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45937.813440972219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45937.813440972219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45937.813440972219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45937.813440972219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45937.813440972219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45937.813440972219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45937.813440972219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45937.813440972219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45937.813440972219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45937.813440972219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45937.813440972219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45937.813440972219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45937.813440972219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45937.813440972219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45937.813440972219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45937.813440972219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45937.813440972219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45937.813440972219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45937.813440972219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45937.813440972219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45937.813440972219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45937.813440972219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45937.813440972219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45937.813440972219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45937.813440972219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45937.813440972219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45937.813440972219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45937.813440972219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45937.813440972219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45937.813440972219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45937.813440972219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45937.813440972219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45937.813440972219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45937.813440972219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45937.813440972219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45937.813440972219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45937.813440972219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45937.813440972219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45937.813440972219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45937.813440972219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45937.813440972219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45937.813440972219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45937.813440972219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45937.813440972219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45937.813440972219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45937.813440972219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45937.813440972219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45937.813440972219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45937.813440972219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45937.813440972219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45937.813440972219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45937.813440972219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45937.813440972219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45937.813440972219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45937.813440972219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45937.813440972219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45937.813440972219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45937.813440972219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45937.813440972219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45937.813440972219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45937.813440972219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45937.813440972219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45937.813440972219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45937.813440972219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45937.813440972219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45937.813440972219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45937.813440972219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45937.813440972219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45937.813440972219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45937.813440972219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45937.813440972219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45937.813440972219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45937.813440972219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45937.813440972219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45937.813440972219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45937.813440972219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45937.813440972219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45937.813440972219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45937.813440972219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45937.813440972219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45937.813440972219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45937.813440972219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45937.813440972219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45937.813440972219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45937.813440972219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45937.813440972219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45937.813440972219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45937.813440972219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45937.813440972219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45937.813440972219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45937.813440972219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45937.813440972219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45937.813440972219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45937.813440972219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45937.813440972219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45937.813440972219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45937.813440972219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45937.813440972219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45937.813440972219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45937.813440972219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45937.813440972219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45937.813440972219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45937.813440972219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45937.813440972219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45937.813440972219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45937.813440972219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45937.813440972219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45937.813440972219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45937.813440972219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45937.813440972219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45937.813440972219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45937.813440972219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45937.813440972219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45937.813440972219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45937.813440972219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45937.813440972219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45937.813440972219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45937.813440972219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45937.813440972219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45937.813440972219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45937.813440972219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45937.813440972219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45937.813440972219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45937.813440972219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45937.813440972219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45937.813440972219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45937.813440972219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45937.813440972219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45937.813440972219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45937.813440972219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45937.813440972219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45937.813440972219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45937.813440972219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45937.813440972219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45937.813440972219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45937.813440972219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45937.813440972219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45937.813440972219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45937.813440972219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45937.813440972219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45937.813440972219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45937.813440972219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45937.813440972219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45937.813440972219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45937.813440972219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45937.813440972219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45937.813440972219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45937.813440972219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45937.813440972219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45937.813440972219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45937.813440972219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45937.813440972219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45937.813440972219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45937.813440972219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45937.813440972219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45937.813440972219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45937.813440972219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45937.813440972219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45937.813440972219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45937.813440972219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45937.813440972219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45937.813440972219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45937.813440972219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45937.813440972219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45937.813440972219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45937.813440972219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45937.813440972219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45937.813440972219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45937.813440972219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45937.813440972219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45937.813440972219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45937.813440972219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45937.813440972219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45937.813440972219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45937.813440972219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45937.813440972219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45937.813440972219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45937.813440972219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45937.813440972219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45937.813440972219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45937.813440972219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45937.813440972219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45937.813440972219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45937.813440972219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45937.813440972219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45937.813440972219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45937.813440972219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45937.813440972219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45937.813440972219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45937.813440972219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45937.813440972219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45937.813440972219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45937.813440972219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45937.813440972219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45937.813440972219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45937.813440972219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45937.813440972219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45937.813440972219</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