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68" documentId="13_ncr:1_{F6CB121F-512D-4AA6-A0C1-0FB36C537598}" xr6:coauthVersionLast="47" xr6:coauthVersionMax="47" xr10:uidLastSave="{31A2810F-0D95-49F1-8771-4AC28D847D1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G1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I16" i="4"/>
  <c r="J16" i="4"/>
  <c r="L16" i="4"/>
  <c r="B17" i="4"/>
  <c r="I17" i="4"/>
  <c r="J17" i="4"/>
  <c r="L17" i="4"/>
  <c r="B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<sst xmlns="http://schemas.openxmlformats.org/spreadsheetml/2006/main" count="178600" uniqueCount="39084">
  <si>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</si>
  <si>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</si>
  <si>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</si>
  <si>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</si>
  <si>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</si>
  <si>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</si>
  <si>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</si>
  <si>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</si>
  <si>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</si>
  <si>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</si>
  <si>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</si>
  <si>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</si>
  <si>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</si>
  <si>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</si>
  <si>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</si>
  <si>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</si>
  <si>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</si>
  <si>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</si>
  <si>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</si>
  <si>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</si>
  <si>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</si>
  <si>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</si>
  <si>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</si>
  <si>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</si>
  <si>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</si>
  <si>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</si>
  <si>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</si>
  <si>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</si>
  <si>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</si>
  <si>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</si>
  <si>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</si>
  <si>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</si>
  <si>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</si>
  <si>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</si>
  <si>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</si>
  <si>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</si>
  <si>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</si>
  <si>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</si>
  <si>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</si>
  <si>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</si>
  <si>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</si>
  <si>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</si>
  <si>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</si>
  <si>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</si>
  <si>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</si>
  <si>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</si>
  <si>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</si>
  <si>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</si>
  <si>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</si>
  <si>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</si>
  <si>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</si>
  <si>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</si>
  <si>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</si>
  <si>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</si>
  <si>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</si>
  <si>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</si>
  <si>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</si>
  <si>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</si>
  <si>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</si>
  <si>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</si>
  <si>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</si>
  <si>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</si>
  <si>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</si>
  <si>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</si>
  <si>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</si>
  <si>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</si>
  <si>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</si>
  <si>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</si>
  <si>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</si>
  <si>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</si>
  <si>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</si>
  <si>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</si>
  <si>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</si>
  <si>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</si>
  <si>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</si>
  <si>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</si>
  <si>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</si>
  <si>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</si>
  <si>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</si>
  <si>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</si>
  <si>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</si>
  <si>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</si>
  <si>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</si>
  <si>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</si>
  <si>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</si>
  <si>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</si>
  <si>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</si>
  <si>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</si>
  <si>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</si>
  <si>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</si>
  <si>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</si>
  <si>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</si>
  <si>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</si>
  <si>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</si>
  <si>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</si>
  <si>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</si>
  <si>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</si>
  <si>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</si>
  <si>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</si>
  <si>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</si>
  <si>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</si>
  <si>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</si>
  <si>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</si>
  <si>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</si>
  <si>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</si>
  <si>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</si>
  <si>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</si>
  <si>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</si>
  <si>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</si>
  <si>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</si>
  <si>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</si>
  <si>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</si>
  <si>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</si>
  <si>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</si>
  <si>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</si>
  <si>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</si>
  <si>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</si>
  <si>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</si>
  <si>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</si>
  <si>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</si>
  <si>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</si>
  <si>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</si>
  <si>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</si>
  <si>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</si>
  <si>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</si>
  <si>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</si>
  <si>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</si>
  <si>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</si>
  <si>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</si>
  <si>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</si>
  <si>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</si>
  <si>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</si>
  <si>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</si>
  <si>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</si>
  <si>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</si>
  <si>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</si>
  <si>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</si>
  <si>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</si>
  <si>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</si>
  <si>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</si>
  <si>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</si>
  <si>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</si>
  <si>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</si>
  <si>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</si>
  <si>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</si>
  <si>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</si>
  <si>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</si>
  <si>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</si>
  <si>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</si>
  <si>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</si>
  <si>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</si>
  <si>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</si>
  <si>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</si>
  <si>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</si>
  <si>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</si>
  <si>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</si>
  <si>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</si>
  <si>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</si>
  <si>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</si>
  <si>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</si>
  <si>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</si>
  <si>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</si>
  <si>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</si>
  <si>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</si>
  <si>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</si>
  <si>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</si>
  <si>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</si>
  <si>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</si>
  <si>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</si>
  <si>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</si>
  <si>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</si>
  <si>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</si>
  <si>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</si>
  <si>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</si>
  <si>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</si>
  <si>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</si>
  <si>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</si>
  <si>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</si>
  <si>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</si>
  <si>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</si>
  <si>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</si>
  <si>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</si>
  <si>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</si>
  <si>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</si>
  <si>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</si>
  <si>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</si>
  <si>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</si>
  <si>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</si>
  <si>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</si>
  <si>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</si>
  <si>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</si>
  <si>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</si>
  <si>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</si>
  <si>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</si>
  <si>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</si>
  <si>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</si>
  <si>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</si>
  <si>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</si>
  <si>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</si>
  <si>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</si>
  <si>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</si>
  <si>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</si>
  <si>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</si>
  <si>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</si>
  <si>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</si>
  <si>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</si>
  <si>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</si>
  <si>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</si>
  <si>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</si>
  <si>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</si>
  <si>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</si>
  <si>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</si>
  <si>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</si>
  <si>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</si>
  <si>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</si>
  <si>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</si>
  <si>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</si>
  <si>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</si>
  <si>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</si>
  <si>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</si>
  <si>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</si>
  <si>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</si>
  <si>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</si>
  <si>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</si>
  <si>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</si>
  <si>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</si>
  <si>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</si>
  <si>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</si>
  <si>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</si>
  <si>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</si>
  <si>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</si>
  <si>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</si>
  <si>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</si>
  <si>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</si>
  <si>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</si>
  <si>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</si>
  <si>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</si>
  <si>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</si>
  <si>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</si>
  <si>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</si>
  <si>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</si>
  <si>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</si>
  <si>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</si>
  <si>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</si>
  <si>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</si>
  <si>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</si>
  <si>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</si>
  <si>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</si>
  <si>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</si>
  <si>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</si>
  <si>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</si>
  <si>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</si>
  <si>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</si>
  <si>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</si>
  <si>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</si>
  <si>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</si>
  <si>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</si>
  <si>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</si>
  <si>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</si>
  <si>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</si>
  <si>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</si>
  <si>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</si>
  <si>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</si>
  <si>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</si>
  <si>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</si>
  <si>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</si>
  <si>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</si>
  <si>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</si>
  <si>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</si>
  <si>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</si>
  <si>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</si>
  <si>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</si>
  <si>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</si>
  <si>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</si>
  <si>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</si>
  <si>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</si>
  <si>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</si>
  <si>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</si>
  <si>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</si>
  <si>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</si>
  <si>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</si>
  <si>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</si>
  <si>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</si>
  <si>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</si>
  <si>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</si>
  <si>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</si>
  <si>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</si>
  <si>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</si>
  <si>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</si>
  <si>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</si>
  <si>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</si>
  <si>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</si>
  <si>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</si>
  <si>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</si>
  <si>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</si>
  <si>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</si>
  <si>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</si>
  <si>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</si>
  <si>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</si>
  <si>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</si>
  <si>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</si>
  <si>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</si>
  <si>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</si>
  <si>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</si>
  <si>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</si>
  <si>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</si>
  <si>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</si>
  <si>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</si>
  <si>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</si>
  <si>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</si>
  <si>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</si>
  <si>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</si>
  <si>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</si>
  <si>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</si>
  <si>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</si>
  <si>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</si>
  <si>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</si>
  <si>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</si>
  <si>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</si>
  <si>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</si>
  <si>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</si>
  <si>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</si>
  <si>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</si>
  <si>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</si>
  <si>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</si>
  <si>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</si>
  <si>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</si>
  <si>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</si>
  <si>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</si>
  <si>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</si>
  <si>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</si>
  <si>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</si>
  <si>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</si>
  <si>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</si>
  <si>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</si>
  <si>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</si>
  <si>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</si>
  <si>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</si>
  <si>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</si>
  <si>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</si>
  <si>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</si>
  <si>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</si>
  <si>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</si>
  <si>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</si>
  <si>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</si>
  <si>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</si>
  <si>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</si>
  <si>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</si>
  <si>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</si>
  <si>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</si>
  <si>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</si>
  <si>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</si>
  <si>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</si>
  <si>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</si>
  <si>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</si>
  <si>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</si>
  <si>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</si>
  <si>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</si>
  <si>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</si>
  <si>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</si>
  <si>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</si>
  <si>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</si>
  <si>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</si>
  <si>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</si>
  <si>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</si>
  <si>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</si>
  <si>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</si>
  <si>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</si>
  <si>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</si>
  <si>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</si>
  <si>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</si>
  <si>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</si>
  <si>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</si>
  <si>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</si>
  <si>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</si>
  <si>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</si>
  <si>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</si>
  <si>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</si>
  <si>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</si>
  <si>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</si>
  <si>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</si>
  <si>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</si>
  <si>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</si>
  <si>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</si>
  <si>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</si>
  <si>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</si>
  <si>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</si>
  <si>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</si>
  <si>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</si>
  <si>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</si>
  <si>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</si>
  <si>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</si>
  <si>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</si>
  <si>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</si>
  <si>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</si>
  <si>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</si>
  <si>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</si>
  <si>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</si>
  <si>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</si>
  <si>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</si>
  <si>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</si>
  <si>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</si>
  <si>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</si>
  <si>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</si>
  <si>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</si>
  <si>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</si>
  <si>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</si>
  <si>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</si>
  <si>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</si>
  <si>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</si>
  <si>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</si>
  <si>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</si>
  <si>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</si>
  <si>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</si>
  <si>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</si>
  <si>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</si>
  <si>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</si>
  <si>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</si>
  <si>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</si>
  <si>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</si>
  <si>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</si>
  <si>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</si>
  <si>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</si>
  <si>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</si>
  <si>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</si>
  <si>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</si>
  <si>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</si>
  <si>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</si>
  <si>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</si>
  <si>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</si>
  <si>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</si>
  <si>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</si>
  <si>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</si>
  <si>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</si>
  <si>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</si>
  <si>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</si>
  <si>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</si>
  <si>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</si>
  <si>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</si>
  <si>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</si>
  <si>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</si>
  <si>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</si>
  <si>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</si>
  <si>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</si>
  <si>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</si>
  <si>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</si>
  <si>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</si>
  <si>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</si>
  <si>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</si>
  <si>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</si>
  <si>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</si>
  <si>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</si>
  <si>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</si>
  <si>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</si>
  <si>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</si>
  <si>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</si>
  <si>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</si>
  <si>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</si>
  <si>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</si>
  <si>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</si>
  <si>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</si>
  <si>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</si>
  <si>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</si>
  <si>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</si>
  <si>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</si>
  <si>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</si>
  <si>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</si>
  <si>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</si>
  <si>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</si>
  <si>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</si>
  <si>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</si>
  <si>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</si>
  <si>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</si>
  <si>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</si>
  <si>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</si>
  <si>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</si>
  <si>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</si>
  <si>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</si>
  <si>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</si>
  <si>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</si>
  <si>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</si>
  <si>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</si>
  <si>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</si>
  <si>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</si>
  <si>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</si>
  <si>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</si>
  <si>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</si>
  <si>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</si>
  <si>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</si>
  <si>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</si>
  <si>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</si>
  <si>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</si>
  <si>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</si>
  <si>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</si>
  <si>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</si>
  <si>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</si>
  <si>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</si>
  <si>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</si>
  <si>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</si>
  <si>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</si>
  <si>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</si>
  <si>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</si>
  <si>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</si>
  <si>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</si>
  <si>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</si>
  <si>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</si>
  <si>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</si>
  <si>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</si>
  <si>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</si>
  <si>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</si>
  <si>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</si>
  <si>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</si>
  <si>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</si>
  <si>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</si>
  <si>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</si>
  <si>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</si>
  <si>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</si>
  <si>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</si>
  <si>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</si>
  <si>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</si>
  <si>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</si>
  <si>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</si>
  <si>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</si>
  <si>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</si>
  <si>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</si>
  <si>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</si>
  <si>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</si>
  <si>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</si>
  <si>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</si>
  <si>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</si>
  <si>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</si>
  <si>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</si>
  <si>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</si>
  <si>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</si>
  <si>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</si>
  <si>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</si>
  <si>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</si>
  <si>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</si>
  <si>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</si>
  <si>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</si>
  <si>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</si>
  <si>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</si>
  <si>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</si>
  <si>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</si>
  <si>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</si>
  <si>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</si>
  <si>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</si>
  <si>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</si>
  <si>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</si>
  <si>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</si>
  <si>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</si>
  <si>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</si>
  <si>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</si>
  <si>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</si>
  <si>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</si>
  <si>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</si>
  <si>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</si>
  <si>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</si>
  <si>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</si>
  <si>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</si>
  <si>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</si>
  <si>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</si>
  <si>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</si>
  <si>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</si>
  <si>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</si>
  <si>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</si>
  <si>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</si>
  <si>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</si>
  <si>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</si>
  <si>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</si>
  <si>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</si>
  <si>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</si>
  <si>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</si>
  <si>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</si>
  <si>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</si>
  <si>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</si>
  <si>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</si>
  <si>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</si>
  <si>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</si>
  <si>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</si>
  <si>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</si>
  <si>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</si>
  <si>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</si>
  <si>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</si>
  <si>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</si>
  <si>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</si>
  <si>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</si>
  <si>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</si>
  <si>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</si>
  <si>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</si>
  <si>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</si>
  <si>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</si>
  <si>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</si>
  <si>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</si>
  <si>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</si>
  <si>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</si>
  <si>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</si>
  <si>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</si>
  <si>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</si>
  <si>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</si>
  <si>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</si>
  <si>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</si>
  <si>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</si>
  <si>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</si>
  <si>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</si>
  <si>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</si>
  <si>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</si>
  <si>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</si>
  <si>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</si>
  <si>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</si>
  <si>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</si>
  <si>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</si>
  <si>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</si>
  <si>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</si>
  <si>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</si>
  <si>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</si>
  <si>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</si>
  <si>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</si>
  <si>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</si>
  <si>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</si>
  <si>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</si>
  <si>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</si>
  <si>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</si>
  <si>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</si>
  <si>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</si>
  <si>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</si>
  <si>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</si>
  <si>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</si>
  <si>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</si>
  <si>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</si>
  <si>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</si>
  <si>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</si>
  <si>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</si>
  <si>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</si>
  <si>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</si>
  <si>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</si>
  <si>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</si>
  <si>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</si>
  <si>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</si>
  <si>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</si>
  <si>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</si>
  <si>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</si>
  <si>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</si>
  <si>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</si>
  <si>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</si>
  <si>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</si>
  <si>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</si>
  <si>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</si>
  <si>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</si>
  <si>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</si>
  <si>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</si>
  <si>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</si>
  <si>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</si>
  <si>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</si>
  <si>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</si>
  <si>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</si>
  <si>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</si>
  <si>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</si>
  <si>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</si>
  <si>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</si>
  <si>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</si>
  <si>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</si>
  <si>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</si>
  <si>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</si>
  <si>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</si>
  <si>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</si>
  <si>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</si>
  <si>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</si>
  <si>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</si>
  <si>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</si>
  <si>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</si>
  <si>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</si>
  <si>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</si>
  <si>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</si>
  <si>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</si>
  <si>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</si>
  <si>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</si>
  <si>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</si>
  <si>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</si>
  <si>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</si>
  <si>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</si>
  <si>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</si>
  <si>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</si>
  <si>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</si>
  <si>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</si>
  <si>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</si>
  <si>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</si>
  <si>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</si>
  <si>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</si>
  <si>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</si>
  <si>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</si>
  <si>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</si>
  <si>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</si>
  <si>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</si>
  <si>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</si>
  <si>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</si>
  <si>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</si>
  <si>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</si>
  <si>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</si>
  <si>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</si>
  <si>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</si>
  <si>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</si>
  <si>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</si>
  <si>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</si>
  <si>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</si>
  <si>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</si>
  <si>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</si>
  <si>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</si>
  <si>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</si>
  <si>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</si>
  <si>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</si>
  <si>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</si>
  <si>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</si>
  <si>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</si>
  <si>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</si>
  <si>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</si>
  <si>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</si>
  <si>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</si>
  <si>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</si>
  <si>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</si>
  <si>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</si>
  <si>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</si>
  <si>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</si>
  <si>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</si>
  <si>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</si>
  <si>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</si>
  <si>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</si>
  <si>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</si>
  <si>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</si>
  <si>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</si>
  <si>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</si>
  <si>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</si>
  <si>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</si>
  <si>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</si>
  <si>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</si>
  <si>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</si>
  <si>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</si>
  <si>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</si>
  <si>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</si>
  <si>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</si>
  <si>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</si>
  <si>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</si>
  <si>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</si>
  <si>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</si>
  <si>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</si>
  <si>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</si>
  <si>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</si>
  <si>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</si>
  <si>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</si>
  <si>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</si>
  <si>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</si>
  <si>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</si>
  <si>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</si>
  <si>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</si>
  <si>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</si>
  <si>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</si>
  <si>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</si>
  <si>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</si>
  <si>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</si>
  <si>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</si>
  <si>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</si>
  <si>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</si>
  <si>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</si>
  <si>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</si>
  <si>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</si>
  <si>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</si>
  <si>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</si>
  <si>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</si>
  <si>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</si>
  <si>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</si>
  <si>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</si>
  <si>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</si>
  <si>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</si>
  <si>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</si>
  <si>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</si>
  <si>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</si>
  <si>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</si>
  <si>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</si>
  <si>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</si>
  <si>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</si>
  <si>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</si>
  <si>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</si>
  <si>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</si>
  <si>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</si>
  <si>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</si>
  <si>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</si>
  <si>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</si>
  <si>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</si>
  <si>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</si>
  <si>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</si>
  <si>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</si>
  <si>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</si>
  <si>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</si>
  <si>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</si>
  <si>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</si>
  <si>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</si>
  <si>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</si>
  <si>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</si>
  <si>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</si>
  <si>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</si>
  <si>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</si>
  <si>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</si>
  <si>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</si>
  <si>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</si>
  <si>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</si>
  <si>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</si>
  <si>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</si>
  <si>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</si>
  <si>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</si>
  <si>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</si>
  <si>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</si>
  <si>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</si>
  <si>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</si>
  <si>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</si>
  <si>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</si>
  <si>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</si>
  <si>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</si>
  <si>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</si>
  <si>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</si>
  <si>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</si>
  <si>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</si>
  <si>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</si>
  <si>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</si>
  <si>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</si>
  <si>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</si>
  <si>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</si>
  <si>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</si>
  <si>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</si>
  <si>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</si>
  <si>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</si>
  <si>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</si>
  <si>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</si>
  <si>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</si>
  <si>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</si>
  <si>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</si>
  <si>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</si>
  <si>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</si>
  <si>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</si>
  <si>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</si>
  <si>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</si>
  <si>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</si>
  <si>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</si>
  <si>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</si>
  <si>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</si>
  <si>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</si>
  <si>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</si>
  <si>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</si>
  <si>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</si>
  <si>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</si>
  <si>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</si>
  <si>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</si>
  <si>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</si>
  <si>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</si>
  <si>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</si>
  <si>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</si>
  <si>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</si>
  <si>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</si>
  <si>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</si>
  <si>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</si>
  <si>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</si>
  <si>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</si>
  <si>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</si>
  <si>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</si>
  <si>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</si>
  <si>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</si>
  <si>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</si>
  <si>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</si>
  <si>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</si>
  <si>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</si>
  <si>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</si>
  <si>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</si>
  <si>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</si>
  <si>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</si>
  <si>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</si>
  <si>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</si>
  <si>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</si>
  <si>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</si>
  <si>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</si>
  <si>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</si>
  <si>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</si>
  <si>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</si>
  <si>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</si>
  <si>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</si>
  <si>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</si>
  <si>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</si>
  <si>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</si>
  <si>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</si>
  <si>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</si>
  <si>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</si>
  <si>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</si>
  <si>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</si>
  <si>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</si>
  <si>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</si>
  <si>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</si>
  <si>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</si>
  <si>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</si>
  <si>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</si>
  <si>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</si>
  <si>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</si>
  <si>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</si>
  <si>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</si>
  <si>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</si>
  <si>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</si>
  <si>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</si>
  <si>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</si>
  <si>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</si>
  <si>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</si>
  <si>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</si>
  <si>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</si>
  <si>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</si>
  <si>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</si>
  <si>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</si>
  <si>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</si>
  <si>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</si>
  <si>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</si>
  <si>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</si>
  <si>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</si>
  <si>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</si>
  <si>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</si>
  <si>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</si>
  <si>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</si>
  <si>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</si>
  <si>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</si>
  <si>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</si>
  <si>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</si>
  <si>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</si>
  <si>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</si>
  <si>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</si>
  <si>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</si>
  <si>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</si>
  <si>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</si>
  <si>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</si>
  <si>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</si>
  <si>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</si>
  <si>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</si>
  <si>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</si>
  <si>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</si>
  <si>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</si>
  <si>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</si>
  <si>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</si>
  <si>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</si>
  <si>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</si>
  <si>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</si>
  <si>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</si>
  <si>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</si>
  <si>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</si>
  <si>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</si>
  <si>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</si>
  <si>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</si>
  <si>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</si>
  <si>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</si>
  <si>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</si>
  <si>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</si>
  <si>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</si>
  <si>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</si>
  <si>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</si>
  <si>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</si>
  <si>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</si>
  <si>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</si>
  <si>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</si>
  <si>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</si>
  <si>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</si>
  <si>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</si>
  <si>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</si>
  <si>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</si>
  <si>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</si>
  <si>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</si>
  <si>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</si>
  <si>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</si>
  <si>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</si>
  <si>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</si>
  <si>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</si>
  <si>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</si>
  <si>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</si>
  <si>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</si>
  <si>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</si>
  <si>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</si>
  <si>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</si>
  <si>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</si>
  <si>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</si>
  <si>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</si>
  <si>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</si>
  <si>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</si>
  <si>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</si>
  <si>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</si>
  <si>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</si>
  <si>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</si>
  <si>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</si>
  <si>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</si>
  <si>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</si>
  <si>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</si>
  <si>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</si>
  <si>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</si>
  <si>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</si>
  <si>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</si>
  <si>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</si>
  <si>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</si>
  <si>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</si>
  <si>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</si>
  <si>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</si>
  <si>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</si>
  <si>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</si>
  <si>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</si>
  <si>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</si>
  <si>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</si>
  <si>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</si>
  <si>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</si>
  <si>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</si>
  <si>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</si>
  <si>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</si>
  <si>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</si>
  <si>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</si>
  <si>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</si>
  <si>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</si>
  <si>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</si>
  <si>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</si>
  <si>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</si>
  <si>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</si>
  <si>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</si>
  <si>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</si>
  <si>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</si>
  <si>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</si>
  <si>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</si>
  <si>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</si>
  <si>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</si>
  <si>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</si>
  <si>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</si>
  <si>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</si>
  <si>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</si>
  <si>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</si>
  <si>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</si>
  <si>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</si>
  <si>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</si>
  <si>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</si>
  <si>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</si>
  <si>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</si>
  <si>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</si>
  <si>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</si>
  <si>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</si>
  <si>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</si>
  <si>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</si>
  <si>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</si>
  <si>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</si>
  <si>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</si>
  <si>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</si>
  <si>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</si>
  <si>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</si>
  <si>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</si>
  <si>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</si>
  <si>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</si>
  <si>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</si>
  <si>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</si>
  <si>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</si>
  <si>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</si>
  <si>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</si>
  <si>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</si>
  <si>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</si>
  <si>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</si>
  <si>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</si>
  <si>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</si>
  <si>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</si>
  <si>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</si>
  <si>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</si>
  <si>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</si>
  <si>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</si>
  <si>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</si>
  <si>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</si>
  <si>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</si>
  <si>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</si>
  <si>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</si>
  <si>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</si>
  <si>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</si>
  <si>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</si>
  <si>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</si>
  <si>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</si>
  <si>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</si>
  <si>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</si>
  <si>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</si>
  <si>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</si>
  <si>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</si>
  <si>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</si>
  <si>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</si>
  <si>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</si>
  <si>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</si>
  <si>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</si>
  <si>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</si>
  <si>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</si>
  <si>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</si>
  <si>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</si>
  <si>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</si>
  <si>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</si>
  <si>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</si>
  <si>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</si>
  <si>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</si>
  <si>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</si>
  <si>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</si>
  <si>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</si>
  <si>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</si>
  <si>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</si>
  <si>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</si>
  <si>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</si>
  <si>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</si>
  <si>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</si>
  <si>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</si>
  <si>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</si>
  <si>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</si>
  <si>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</si>
  <si>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</si>
  <si>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</si>
  <si>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</si>
  <si>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</si>
  <si>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</si>
  <si>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</si>
  <si>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</si>
  <si>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</si>
  <si>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</si>
  <si>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</si>
  <si>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</si>
  <si>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</si>
  <si>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</si>
  <si>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</si>
  <si>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</si>
  <si>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</si>
  <si>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</si>
  <si>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</si>
  <si>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</si>
  <si>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</si>
  <si>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</si>
  <si>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</si>
  <si>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</si>
  <si>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</si>
  <si>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</si>
  <si>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</si>
  <si>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</si>
  <si>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</si>
  <si>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</si>
  <si>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</si>
  <si>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</si>
  <si>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</si>
  <si>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</si>
  <si>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</si>
  <si>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</si>
  <si>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</si>
  <si>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</si>
  <si>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</si>
  <si>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</si>
  <si>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</si>
  <si>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</si>
  <si>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</si>
  <si>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</si>
  <si>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</si>
  <si>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</si>
  <si>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</si>
  <si>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</si>
  <si>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</si>
  <si>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</si>
  <si>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</si>
  <si>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</si>
  <si>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</si>
  <si>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</si>
  <si>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</si>
  <si>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</si>
  <si>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</si>
  <si>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</si>
  <si>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</si>
  <si>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</si>
  <si>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</si>
  <si>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</si>
  <si>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</si>
  <si>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</si>
  <si>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</si>
  <si>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</si>
  <si>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</si>
  <si>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</si>
  <si>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</si>
  <si>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</si>
  <si>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</si>
  <si>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</si>
  <si>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</si>
  <si>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</si>
  <si>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</si>
  <si>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</si>
  <si>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</si>
  <si>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</si>
  <si>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</si>
  <si>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</si>
  <si>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</si>
  <si>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</si>
  <si>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</si>
  <si>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</si>
  <si>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</si>
  <si>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</si>
  <si>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</si>
  <si>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</si>
  <si>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</si>
  <si>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</si>
  <si>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</si>
  <si>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</si>
  <si>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</si>
  <si>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</si>
  <si>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</si>
  <si>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</si>
  <si>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</si>
  <si>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</si>
  <si>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</si>
  <si>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</si>
  <si>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</si>
  <si>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</si>
  <si>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</si>
  <si>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</si>
  <si>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</si>
  <si>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</si>
  <si>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</si>
  <si>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</si>
  <si>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</si>
  <si>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</si>
  <si>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</si>
  <si>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</si>
  <si>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</si>
  <si>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</si>
  <si>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</si>
  <si>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</si>
  <si>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</si>
  <si>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</si>
  <si>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</si>
  <si>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</si>
  <si>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</si>
  <si>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</si>
  <si>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</si>
  <si>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</si>
  <si>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</si>
  <si>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</si>
  <si>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</si>
  <si>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</si>
  <si>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</si>
  <si>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</si>
  <si>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</si>
  <si>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</si>
  <si>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</si>
  <si>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</si>
  <si>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</si>
  <si>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</si>
  <si>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</si>
  <si>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</si>
  <si>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</si>
  <si>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</si>
  <si>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</si>
  <si>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</si>
  <si>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</si>
  <si>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</si>
  <si>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</si>
  <si>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</si>
  <si>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</si>
  <si>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</si>
  <si>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</si>
  <si>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</si>
  <si>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</si>
  <si>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</si>
  <si>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</si>
  <si>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</si>
  <si>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</si>
  <si>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</si>
  <si>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</si>
  <si>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</si>
  <si>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</si>
  <si>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</si>
  <si>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</si>
  <si>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</si>
  <si>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</si>
  <si>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</si>
  <si>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</si>
  <si>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</si>
  <si>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</si>
  <si>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</si>
  <si>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</si>
  <si>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</si>
  <si>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</si>
  <si>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</si>
  <si>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</si>
  <si>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</si>
  <si>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</si>
  <si>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</si>
  <si>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</si>
  <si>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</si>
  <si>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</si>
  <si>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</si>
  <si>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</si>
  <si>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</si>
  <si>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</si>
  <si>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</si>
  <si>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</si>
  <si>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</si>
  <si>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</si>
  <si>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</si>
  <si>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</si>
  <si>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</si>
  <si>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</si>
  <si>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</si>
  <si>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</si>
  <si>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</si>
  <si>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</si>
  <si>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</si>
  <si>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</si>
  <si>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</si>
  <si>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</si>
  <si>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</si>
  <si>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</si>
  <si>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</si>
  <si>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</si>
  <si>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</si>
  <si>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</si>
  <si>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</si>
  <si>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</si>
  <si>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</si>
  <si>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</si>
  <si>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</si>
  <si>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</si>
  <si>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</si>
  <si>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</si>
  <si>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</si>
  <si>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</si>
  <si>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</si>
  <si>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</si>
  <si>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</si>
  <si>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</si>
  <si>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</si>
  <si>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</si>
  <si>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</si>
  <si>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</si>
  <si>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</si>
  <si>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</si>
  <si>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</si>
  <si>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</si>
  <si>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</si>
  <si>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</si>
  <si>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</si>
  <si>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</si>
  <si>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</si>
  <si>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</si>
  <si>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</si>
  <si>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</si>
  <si>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</si>
  <si>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</si>
  <si>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</si>
  <si>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</si>
  <si>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</si>
  <si>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</si>
  <si>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</si>
  <si>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</si>
  <si>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</si>
  <si>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</si>
  <si>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</si>
  <si>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</si>
  <si>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</si>
  <si>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</si>
  <si>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</si>
  <si>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</si>
  <si>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</si>
  <si>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</si>
  <si>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</si>
  <si>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</si>
  <si>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</si>
  <si>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</si>
  <si>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</si>
  <si>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</si>
  <si>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</si>
  <si>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</si>
  <si>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</si>
  <si>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</si>
  <si>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</si>
  <si>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</si>
  <si>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</si>
  <si>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</si>
  <si>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</si>
  <si>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</si>
  <si>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</si>
  <si>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</si>
  <si>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</si>
  <si>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</si>
  <si>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</si>
  <si>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</si>
  <si>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</si>
  <si>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</si>
  <si>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</si>
  <si>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</si>
  <si>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</si>
  <si>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</si>
  <si>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</si>
  <si>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</si>
  <si>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</si>
  <si>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</si>
  <si>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</si>
  <si>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</si>
  <si>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</si>
  <si>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</si>
  <si>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</si>
  <si>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</si>
  <si>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</si>
  <si>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</si>
  <si>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</si>
  <si>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</si>
  <si>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</si>
  <si>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</si>
  <si>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</si>
  <si>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</si>
  <si>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</si>
  <si>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</si>
  <si>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</si>
  <si>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</si>
  <si>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</si>
  <si>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</si>
  <si>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</si>
  <si>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</si>
  <si>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</si>
  <si>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</si>
  <si>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</si>
  <si>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</si>
  <si>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</si>
  <si>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</si>
  <si>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</si>
  <si>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</si>
  <si>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</si>
  <si>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</si>
  <si>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</si>
  <si>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</si>
  <si>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</si>
  <si>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</si>
  <si>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</si>
  <si>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</si>
  <si>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</si>
  <si>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</si>
  <si>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</si>
  <si>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</si>
  <si>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</si>
  <si>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</si>
  <si>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</si>
  <si>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</si>
  <si>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</si>
  <si>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</si>
  <si>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</si>
  <si>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</si>
  <si>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</si>
  <si>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</si>
  <si>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</si>
  <si>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</si>
  <si>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</si>
  <si>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</si>
  <si>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</si>
  <si>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</si>
  <si>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</si>
  <si>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</si>
  <si>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</si>
  <si>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</si>
  <si>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</si>
  <si>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</si>
  <si>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</si>
  <si>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</si>
  <si>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</si>
  <si>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</si>
  <si>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</si>
  <si>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</si>
  <si>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</si>
  <si>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</si>
  <si>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</si>
  <si>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</si>
  <si>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</si>
  <si>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</si>
  <si>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</si>
  <si>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</si>
  <si>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</si>
  <si>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</si>
  <si>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</si>
  <si>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</si>
  <si>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</si>
  <si>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</si>
  <si>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</si>
  <si>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</si>
  <si>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</si>
  <si>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</si>
  <si>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</si>
  <si>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</si>
  <si>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</si>
  <si>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</si>
  <si>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</si>
  <si>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</si>
  <si>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</si>
  <si>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</si>
  <si>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</si>
  <si>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</si>
  <si>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</si>
  <si>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</si>
  <si>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</si>
  <si>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</si>
  <si>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</si>
  <si>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</si>
  <si>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</si>
  <si>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</si>
  <si>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</si>
  <si>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</si>
  <si>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</si>
  <si>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</si>
  <si>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</si>
  <si>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</si>
  <si>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</si>
  <si>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</si>
  <si>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</si>
  <si>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</si>
  <si>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</si>
  <si>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</si>
  <si>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</si>
  <si>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</si>
  <si>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</si>
  <si>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</si>
  <si>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</si>
  <si>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</si>
  <si>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</si>
  <si>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</si>
  <si>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</si>
  <si>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</si>
  <si>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</si>
  <si>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</si>
  <si>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</si>
  <si>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</si>
  <si>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</si>
  <si>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</si>
  <si>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</si>
  <si>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</si>
  <si>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</si>
  <si>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</si>
  <si>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</si>
  <si>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</si>
  <si>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</si>
  <si>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</si>
  <si>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</si>
  <si>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</si>
  <si>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</si>
  <si>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</si>
  <si>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</si>
  <si>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</si>
  <si>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</si>
  <si>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</si>
  <si>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</si>
  <si>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</si>
  <si>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</si>
  <si>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</si>
  <si>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</si>
  <si>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</si>
  <si>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</si>
  <si>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</si>
  <si>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</si>
  <si>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</si>
  <si>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</si>
  <si>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</si>
  <si>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</si>
  <si>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</si>
  <si>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</si>
  <si>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</si>
  <si>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</si>
  <si>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</si>
  <si>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</si>
  <si>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</si>
  <si>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</si>
  <si>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</si>
  <si>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</si>
  <si>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</si>
  <si>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</si>
  <si>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</si>
  <si>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</si>
  <si>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</si>
  <si>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</si>
  <si>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</si>
  <si>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</si>
  <si>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</si>
  <si>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</si>
  <si>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</si>
  <si>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</si>
  <si>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</si>
  <si>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</si>
  <si>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</si>
  <si>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</si>
  <si>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</si>
  <si>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</si>
  <si>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</si>
  <si>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</si>
  <si>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</si>
  <si>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</si>
  <si>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</si>
  <si>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</si>
  <si>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</si>
  <si>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</si>
  <si>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</si>
  <si>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</si>
  <si>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</si>
  <si>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</si>
  <si>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</si>
  <si>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</si>
  <si>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</si>
  <si>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</si>
  <si>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</si>
  <si>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</si>
  <si>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</si>
  <si>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</si>
  <si>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</si>
  <si>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</si>
  <si>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</si>
  <si>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</si>
  <si>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</si>
  <si>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</si>
  <si>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</si>
  <si>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</si>
  <si>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</si>
  <si>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</si>
  <si>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</si>
  <si>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</si>
  <si>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</si>
  <si>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</si>
  <si>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</si>
  <si>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</si>
  <si>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</si>
  <si>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</si>
  <si>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</si>
  <si>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</si>
  <si>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</si>
  <si>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</si>
  <si>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</si>
  <si>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</si>
  <si>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</si>
  <si>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</si>
  <si>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</si>
  <si>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</si>
  <si>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</si>
  <si>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</si>
  <si>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</si>
  <si>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</si>
  <si>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</si>
  <si>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</si>
  <si>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</si>
  <si>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</si>
  <si>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</si>
  <si>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</si>
  <si>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</si>
  <si>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</si>
  <si>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</si>
  <si>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</si>
  <si>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</si>
  <si>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</si>
  <si>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</si>
  <si>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</si>
  <si>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</si>
  <si>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</si>
  <si>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</si>
  <si>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</si>
  <si>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</si>
  <si>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</si>
  <si>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</si>
  <si>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</si>
  <si>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</si>
  <si>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</si>
  <si>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</si>
  <si>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</si>
  <si>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</si>
  <si>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</si>
  <si>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</si>
  <si>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</si>
  <si>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</si>
  <si>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</si>
  <si>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</si>
  <si>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</si>
  <si>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</si>
  <si>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</si>
  <si>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</si>
  <si>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</si>
  <si>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</si>
  <si>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</si>
  <si>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</si>
  <si>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</si>
  <si>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</si>
  <si>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</si>
  <si>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</si>
  <si>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</si>
  <si>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</si>
  <si>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</si>
  <si>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</si>
  <si>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</si>
  <si>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</si>
  <si>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</si>
  <si>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</si>
  <si>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</si>
  <si>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</si>
  <si>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</si>
  <si>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</si>
  <si>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</si>
  <si>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</si>
  <si>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</si>
  <si>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</si>
  <si>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</si>
  <si>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</si>
  <si>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</si>
  <si>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</si>
  <si>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</si>
  <si>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</si>
  <si>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</si>
  <si>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</si>
  <si>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</si>
  <si>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</si>
  <si>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</si>
  <si>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</si>
  <si>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</si>
  <si>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</si>
  <si>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</si>
  <si>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</si>
  <si>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</si>
  <si>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</si>
  <si>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</si>
  <si>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</si>
  <si>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</si>
  <si>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</si>
  <si>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</si>
  <si>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</si>
  <si>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</si>
  <si>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</si>
  <si>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</si>
  <si>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</si>
  <si>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</si>
  <si>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</si>
  <si>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</si>
  <si>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</si>
  <si>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</si>
  <si>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</si>
  <si>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</si>
  <si>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</si>
  <si>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</si>
  <si>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</si>
  <si>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</si>
  <si>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</si>
  <si>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</si>
  <si>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</si>
  <si>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</si>
  <si>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</si>
  <si>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</si>
  <si>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</si>
  <si>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</si>
  <si>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</si>
  <si>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</si>
  <si>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</si>
  <si>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</si>
  <si>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</si>
  <si>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</si>
  <si>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</si>
  <si>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</si>
  <si>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</si>
  <si>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</si>
  <si>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</si>
  <si>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</si>
  <si>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</si>
  <si>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</si>
  <si>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</si>
  <si>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</si>
  <si>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</si>
  <si>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</si>
  <si>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</si>
  <si>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</si>
  <si>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</si>
  <si>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</si>
  <si>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</si>
  <si>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</si>
  <si>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</si>
  <si>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</si>
  <si>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</si>
  <si>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</si>
  <si>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</si>
  <si>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</si>
  <si>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</si>
  <si>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</si>
  <si>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</si>
  <si>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</si>
  <si>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</si>
  <si>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</si>
  <si>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</si>
  <si>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</si>
  <si>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</si>
  <si>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</si>
  <si>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</si>
  <si>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</si>
  <si>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</si>
  <si>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</si>
  <si>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</si>
  <si>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</si>
  <si>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</si>
  <si>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</si>
  <si>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</si>
  <si>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</si>
  <si>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</si>
  <si>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</si>
  <si>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</si>
  <si>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</si>
  <si>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</si>
  <si>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</si>
  <si>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</si>
  <si>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</si>
  <si>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</si>
  <si>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</si>
  <si>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</si>
  <si>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</si>
  <si>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</si>
  <si>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</si>
  <si>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</si>
  <si>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</si>
  <si>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</si>
  <si>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</si>
  <si>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</si>
  <si>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</si>
  <si>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</si>
  <si>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</si>
  <si>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</si>
  <si>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</si>
  <si>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</si>
  <si>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</si>
  <si>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</si>
  <si>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</si>
  <si>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</si>
  <si>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</si>
  <si>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</si>
  <si>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</si>
  <si>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</si>
  <si>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</si>
  <si>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</si>
  <si>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</si>
  <si>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</si>
  <si>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</si>
  <si>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</si>
  <si>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</si>
  <si>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</si>
  <si>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</si>
  <si>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</si>
  <si>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</si>
  <si>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</si>
  <si>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</si>
  <si>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</si>
  <si>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</si>
  <si>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</si>
  <si>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</si>
  <si>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</si>
  <si>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</si>
  <si>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</si>
  <si>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</si>
  <si>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</si>
  <si>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</si>
  <si>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</si>
  <si>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</si>
  <si>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</si>
  <si>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</si>
  <si>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</si>
  <si>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</si>
  <si>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</si>
  <si>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</si>
  <si>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</si>
  <si>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</si>
  <si>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</si>
  <si>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</si>
  <si>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</si>
  <si>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</si>
  <si>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</si>
  <si>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</si>
  <si>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</si>
  <si>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</si>
  <si>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</si>
  <si>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</si>
  <si>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</si>
  <si>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</si>
  <si>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</si>
  <si>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</si>
  <si>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</si>
  <si>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</si>
  <si>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</si>
  <si>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</si>
  <si>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</si>
  <si>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</si>
  <si>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</si>
  <si>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</si>
  <si>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</si>
  <si>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</si>
  <si>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</si>
  <si>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</si>
  <si>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</si>
  <si>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</si>
  <si>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</si>
  <si>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</si>
  <si>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</si>
  <si>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</si>
  <si>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</si>
  <si>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</si>
  <si>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</si>
  <si>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</si>
  <si>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</si>
  <si>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</si>
  <si>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</si>
  <si>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</si>
  <si>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</si>
  <si>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</si>
  <si>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</si>
  <si>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</si>
  <si>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</si>
  <si>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</si>
  <si>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</si>
  <si>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</si>
  <si>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</si>
  <si>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</si>
  <si>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</si>
  <si>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</si>
  <si>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</si>
  <si>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</si>
  <si>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</si>
  <si>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</si>
  <si>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</si>
  <si>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</si>
  <si>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</si>
  <si>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</si>
  <si>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</si>
  <si>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</si>
  <si>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</si>
  <si>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</si>
  <si>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</si>
  <si>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</si>
  <si>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</si>
  <si>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</si>
  <si>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</si>
  <si>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</si>
  <si>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</si>
  <si>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</si>
  <si>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</si>
  <si>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</si>
  <si>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</si>
  <si>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</si>
  <si>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</si>
  <si>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</si>
  <si>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</si>
  <si>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</si>
  <si>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</si>
  <si>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</si>
  <si>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</si>
  <si>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</si>
  <si>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</si>
  <si>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</si>
  <si>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</si>
  <si>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</si>
  <si>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</si>
  <si>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</si>
  <si>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</si>
  <si>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</si>
  <si>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</si>
  <si>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</si>
  <si>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</si>
  <si>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</si>
  <si>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</si>
  <si>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</si>
  <si>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</si>
  <si>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</si>
  <si>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</si>
  <si>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</si>
  <si>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</si>
  <si>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</si>
  <si>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</si>
  <si>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</si>
  <si>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</si>
  <si>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</si>
  <si>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</si>
  <si>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</si>
  <si>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</si>
  <si>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</si>
  <si>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</si>
  <si>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</si>
  <si>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</si>
  <si>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</si>
  <si>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</si>
  <si>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</si>
  <si>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</si>
  <si>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</si>
  <si>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</si>
  <si>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</si>
  <si>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</si>
  <si>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</si>
  <si>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</si>
  <si>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</si>
  <si>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</si>
  <si>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</si>
  <si>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</si>
  <si>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</si>
  <si>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</si>
  <si>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</si>
  <si>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</si>
  <si>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</si>
  <si>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</si>
  <si>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</si>
  <si>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</si>
  <si>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</si>
  <si>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</si>
  <si>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</si>
  <si>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</si>
  <si>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</si>
  <si>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</si>
  <si>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</si>
  <si>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</si>
  <si>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</si>
  <si>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</si>
  <si>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</si>
  <si>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</si>
  <si>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</si>
  <si>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</si>
  <si>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</si>
  <si>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</si>
  <si>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</si>
  <si>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</si>
  <si>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</si>
  <si>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</si>
  <si>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</si>
  <si>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</si>
  <si>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</si>
  <si>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</si>
  <si>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</si>
  <si>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</si>
  <si>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</si>
  <si>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</si>
  <si>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</si>
  <si>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</si>
  <si>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</si>
  <si>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</si>
  <si>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</si>
  <si>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</si>
  <si>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</si>
  <si>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</si>
  <si>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</si>
  <si>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</si>
  <si>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</si>
  <si>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</si>
  <si>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</si>
  <si>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</si>
  <si>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</si>
  <si>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</si>
  <si>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</si>
  <si>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</si>
  <si>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</si>
  <si>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</si>
  <si>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</si>
  <si>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</si>
  <si>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</si>
  <si>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</si>
  <si>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</si>
  <si>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</si>
  <si>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</si>
  <si>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</si>
  <si>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</si>
  <si>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</si>
  <si>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</si>
  <si>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</si>
  <si>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</si>
  <si>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</si>
  <si>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</si>
  <si>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</si>
  <si>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</si>
  <si>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</si>
  <si>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</si>
  <si>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</si>
  <si>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</si>
  <si>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</si>
  <si>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</si>
  <si>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</si>
  <si>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</si>
  <si>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</si>
  <si>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</si>
  <si>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</si>
  <si>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</si>
  <si>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</si>
  <si>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</si>
  <si>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</si>
  <si>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</si>
  <si>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</si>
  <si>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</si>
  <si>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</si>
  <si>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</si>
  <si>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</si>
  <si>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</si>
  <si>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</si>
  <si>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</si>
  <si>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</si>
  <si>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</si>
  <si>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</si>
  <si>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</si>
  <si>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</si>
  <si>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</si>
  <si>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</si>
  <si>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</si>
  <si>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</si>
  <si>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</si>
  <si>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</si>
  <si>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</si>
  <si>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</si>
  <si>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</si>
  <si>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</si>
  <si>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</si>
  <si>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</si>
  <si>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</si>
  <si>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</si>
  <si>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</si>
  <si>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</si>
  <si>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</si>
  <si>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</si>
  <si>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</si>
  <si>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</si>
  <si>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</si>
  <si>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</si>
  <si>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</si>
  <si>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</si>
  <si>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</si>
  <si>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</si>
  <si>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</si>
  <si>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</si>
  <si>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</si>
  <si>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</si>
  <si>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</si>
  <si>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</si>
  <si>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</si>
  <si>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</si>
  <si>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</si>
  <si>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</si>
  <si>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</si>
  <si>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</si>
  <si>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</si>
  <si>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</si>
  <si>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</si>
  <si>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</si>
  <si>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</si>
  <si>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</si>
  <si>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</si>
  <si>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</si>
  <si>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</si>
  <si>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</si>
  <si>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</si>
  <si>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</si>
  <si>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</si>
  <si>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</si>
  <si>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</si>
  <si>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</si>
  <si>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</si>
  <si>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</si>
  <si>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</si>
  <si>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</si>
  <si>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</si>
  <si>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</si>
  <si>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</si>
  <si>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</si>
  <si>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</si>
  <si>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</si>
  <si>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</si>
  <si>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</si>
  <si>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</si>
  <si>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</si>
  <si>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</si>
  <si>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</si>
  <si>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</si>
  <si>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</si>
  <si>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</si>
  <si>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</si>
  <si>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</si>
  <si>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</si>
  <si>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</si>
  <si>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</si>
  <si>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</si>
  <si>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</si>
  <si>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</si>
  <si>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</si>
  <si>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</si>
  <si>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</si>
  <si>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</si>
  <si>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</si>
  <si>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</si>
  <si>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</si>
  <si>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</si>
  <si>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</si>
  <si>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</si>
  <si>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</si>
  <si>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</si>
  <si>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</si>
  <si>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</si>
  <si>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</si>
  <si>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</si>
  <si>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</si>
  <si>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</si>
  <si>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</si>
  <si>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</si>
  <si>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</si>
  <si>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</si>
  <si>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</si>
  <si>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</si>
  <si>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</si>
  <si>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</si>
  <si>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</si>
  <si>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</si>
  <si>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</si>
  <si>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</si>
  <si>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</si>
  <si>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</si>
  <si>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</si>
  <si>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</si>
  <si>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</si>
  <si>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</si>
  <si>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</si>
  <si>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</si>
  <si>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</si>
  <si>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</si>
  <si>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</si>
  <si>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</si>
  <si>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</si>
  <si>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</si>
  <si>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</si>
  <si>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</si>
  <si>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</si>
  <si>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</si>
  <si>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</si>
  <si>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</si>
  <si>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</si>
  <si>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</si>
  <si>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</si>
  <si>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</si>
  <si>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</si>
  <si>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</si>
  <si>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</si>
  <si>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</si>
  <si>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</si>
  <si>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</si>
  <si>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</si>
  <si>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</si>
  <si>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</si>
  <si>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</si>
  <si>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</si>
  <si>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</si>
  <si>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</si>
  <si>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</si>
  <si>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</si>
  <si>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</si>
  <si>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</si>
  <si>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</si>
  <si>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</si>
  <si>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</si>
  <si>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</si>
  <si>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</si>
  <si>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</si>
  <si>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</si>
  <si>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</si>
  <si>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</si>
  <si>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</si>
  <si>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</si>
  <si>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</si>
  <si>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</si>
  <si>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</si>
  <si>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</si>
  <si>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</si>
  <si>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</si>
  <si>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</si>
  <si>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</si>
  <si>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</si>
  <si>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</si>
  <si>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</si>
  <si>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</si>
  <si>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</si>
  <si>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</si>
  <si>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</si>
  <si>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</si>
  <si>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</si>
  <si>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</si>
  <si>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</si>
  <si>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</si>
  <si>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</si>
  <si>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</si>
  <si>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</si>
  <si>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</si>
  <si>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</si>
  <si>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</si>
  <si>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</si>
  <si>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</si>
  <si>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</si>
  <si>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</si>
  <si>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</si>
  <si>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</si>
  <si>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</si>
  <si>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</si>
  <si>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</si>
  <si>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</si>
  <si>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</si>
  <si>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</si>
  <si>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</si>
  <si>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</si>
  <si>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</si>
  <si>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</si>
  <si>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</si>
  <si>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</si>
  <si>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</si>
  <si>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</si>
  <si>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</si>
  <si>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</si>
  <si>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</si>
  <si>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</si>
  <si>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</si>
  <si>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</si>
  <si>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</si>
  <si>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</si>
  <si>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</si>
  <si>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</si>
  <si>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</si>
  <si>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</si>
  <si>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</si>
  <si>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</si>
  <si>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</si>
  <si>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</si>
  <si>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</si>
  <si>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</si>
  <si>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</si>
  <si>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</si>
  <si>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</si>
  <si>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</si>
  <si>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</si>
  <si>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</si>
  <si>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</si>
  <si>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</si>
  <si>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</si>
  <si>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</si>
  <si>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</si>
  <si>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</si>
  <si>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</si>
  <si>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</si>
  <si>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</si>
  <si>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</si>
  <si>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</si>
  <si>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</si>
  <si>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</si>
  <si>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</si>
  <si>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</si>
  <si>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</si>
  <si>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</si>
  <si>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</si>
  <si>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</si>
  <si>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</si>
  <si>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</si>
  <si>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</si>
  <si>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</si>
  <si>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</si>
  <si>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</si>
  <si>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</si>
  <si>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</si>
  <si>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</si>
  <si>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</si>
  <si>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</si>
  <si>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</si>
  <si>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</si>
  <si>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</si>
  <si>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</si>
  <si>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</si>
  <si>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</si>
  <si>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</si>
  <si>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</si>
  <si>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</si>
  <si>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</si>
  <si>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</si>
  <si>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</si>
  <si>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</si>
  <si>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</si>
  <si>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</si>
  <si>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</si>
  <si>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</si>
  <si>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</si>
  <si>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</si>
  <si>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</si>
  <si>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</si>
  <si>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</si>
  <si>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</si>
  <si>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</si>
  <si>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</si>
  <si>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</si>
  <si>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</si>
  <si>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</si>
  <si>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</si>
  <si>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</si>
  <si>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</si>
  <si>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</si>
  <si>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</si>
  <si>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</si>
  <si>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</si>
  <si>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</si>
  <si>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</si>
  <si>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</si>
  <si>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</si>
  <si>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</si>
  <si>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</si>
  <si>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</si>
  <si>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</si>
  <si>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</si>
  <si>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</si>
  <si>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</si>
  <si>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</si>
  <si>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</si>
  <si>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</si>
  <si>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</si>
  <si>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</si>
  <si>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</si>
  <si>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</si>
  <si>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</si>
  <si>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</si>
  <si>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</si>
  <si>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</si>
  <si>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</si>
  <si>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</si>
  <si>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</si>
  <si>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</si>
  <si>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</si>
  <si>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</si>
  <si>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</si>
  <si>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</si>
  <si>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</si>
  <si>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</si>
  <si>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</si>
  <si>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</si>
  <si>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</si>
  <si>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</si>
  <si>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</si>
  <si>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</si>
  <si>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</si>
  <si>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</si>
  <si>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</si>
  <si>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</si>
  <si>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</si>
  <si>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</si>
  <si>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</si>
  <si>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</si>
  <si>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</si>
  <si>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</si>
  <si>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</si>
  <si>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</si>
  <si>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</si>
  <si>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</si>
  <si>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</si>
  <si>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</si>
  <si>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</si>
  <si>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</si>
  <si>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</si>
  <si>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</si>
  <si>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</si>
  <si>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</si>
  <si>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</si>
  <si>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</si>
  <si>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</si>
  <si>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</si>
  <si>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</si>
  <si>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</si>
  <si>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</si>
  <si>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</si>
  <si>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</si>
  <si>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</si>
  <si>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</si>
  <si>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</si>
  <si>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</si>
  <si>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</si>
  <si>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</si>
  <si>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</si>
  <si>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</si>
  <si>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</si>
  <si>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</si>
  <si>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</si>
  <si>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</si>
  <si>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</si>
  <si>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</si>
  <si>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</si>
  <si>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</si>
  <si>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</si>
  <si>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</si>
  <si>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</si>
  <si>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</si>
  <si>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</si>
  <si>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</si>
  <si>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</si>
  <si>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</si>
  <si>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</si>
  <si>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</si>
  <si>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</si>
  <si>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</si>
  <si>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</si>
  <si>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</si>
  <si>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</si>
  <si>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</si>
  <si>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</si>
  <si>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</si>
  <si>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</si>
  <si>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</si>
  <si>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</si>
  <si>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</si>
  <si>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</si>
  <si>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</si>
  <si>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</si>
  <si>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</si>
  <si>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</si>
  <si>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</si>
  <si>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</si>
  <si>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</si>
  <si>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</si>
  <si>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</si>
  <si>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</si>
  <si>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</si>
  <si>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</si>
  <si>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</si>
  <si>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</si>
  <si>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</si>
  <si>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</si>
  <si>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</si>
  <si>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</si>
  <si>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</si>
  <si>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</si>
  <si>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</si>
  <si>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</si>
  <si>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</si>
  <si>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</si>
  <si>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</si>
  <si>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</si>
  <si>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</si>
  <si>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</si>
  <si>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</si>
  <si>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</si>
  <si>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</si>
  <si>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</si>
  <si>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</si>
  <si>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</si>
  <si>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</si>
  <si>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</si>
  <si>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</si>
  <si>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</si>
  <si>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</si>
  <si>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</si>
  <si>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</si>
  <si>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</si>
  <si>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</si>
  <si>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</si>
  <si>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</si>
  <si>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</si>
  <si>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</si>
  <si>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</si>
  <si>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</si>
  <si>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</si>
  <si>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</si>
  <si>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</si>
  <si>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</si>
  <si>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</si>
  <si>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</si>
  <si>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</si>
  <si>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</si>
  <si>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</si>
  <si>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</si>
  <si>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</si>
  <si>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</si>
  <si>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</si>
  <si>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</si>
  <si>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</si>
  <si>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</si>
  <si>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</si>
  <si>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</si>
  <si>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</si>
  <si>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</si>
  <si>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</si>
  <si>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</si>
  <si>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</si>
  <si>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</si>
  <si>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</si>
  <si>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</si>
  <si>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</si>
  <si>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</si>
  <si>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</si>
  <si>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</si>
  <si>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</si>
  <si>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</si>
  <si>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</si>
  <si>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</si>
  <si>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</si>
  <si>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</si>
  <si>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</si>
  <si>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</si>
  <si>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</si>
  <si>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</si>
  <si>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</si>
  <si>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</si>
  <si>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</si>
  <si>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</si>
  <si>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</si>
  <si>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</si>
  <si>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</si>
  <si>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</si>
  <si>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</si>
  <si>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</si>
  <si>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</si>
  <si>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</si>
  <si>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</si>
  <si>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</si>
  <si>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</si>
  <si>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</si>
  <si>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</si>
  <si>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</si>
  <si>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</si>
  <si>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</si>
  <si>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</si>
  <si>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</si>
  <si>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</si>
  <si>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</si>
  <si>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</si>
  <si>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</si>
  <si>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</si>
  <si>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</si>
  <si>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</si>
  <si>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</si>
  <si>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</si>
  <si>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</si>
  <si>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</si>
  <si>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</si>
  <si>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</si>
  <si>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</si>
  <si>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</si>
  <si>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</si>
  <si>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</si>
  <si>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</si>
  <si>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</si>
  <si>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</si>
  <si>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</si>
  <si>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</si>
  <si>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</si>
  <si>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</si>
  <si>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</si>
  <si>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</si>
  <si>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</si>
  <si>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</si>
  <si>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</si>
  <si>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</si>
  <si>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</si>
  <si>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</si>
  <si>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</si>
  <si>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</si>
  <si>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</si>
  <si>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</si>
  <si>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</si>
  <si>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</si>
  <si>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</si>
  <si>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</si>
  <si>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</si>
  <si>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</si>
  <si>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</si>
  <si>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</si>
  <si>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</si>
  <si>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</si>
  <si>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</si>
  <si>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</si>
  <si>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</si>
  <si>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</si>
  <si>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</si>
  <si>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</si>
  <si>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</si>
  <si>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</si>
  <si>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</si>
  <si>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</si>
  <si>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</si>
  <si>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</si>
  <si>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</si>
  <si>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</si>
  <si>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</si>
  <si>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</si>
  <si>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</si>
  <si>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</si>
  <si>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</si>
  <si>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</si>
  <si>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</si>
  <si>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</si>
  <si>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</si>
  <si>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</si>
  <si>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</si>
  <si>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</si>
  <si>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</si>
  <si>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</si>
  <si>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</si>
  <si>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</si>
  <si>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</si>
  <si>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</si>
  <si>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</si>
  <si>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</si>
  <si>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</si>
  <si>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</si>
  <si>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</si>
  <si>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</si>
  <si>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</si>
  <si>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</si>
  <si>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</si>
  <si>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</si>
  <si>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</si>
  <si>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</si>
  <si>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</si>
  <si>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</si>
  <si>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</si>
  <si>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</si>
  <si>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</si>
  <si>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</si>
  <si>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</si>
  <si>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</si>
  <si>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</si>
  <si>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</si>
  <si>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</si>
  <si>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</si>
  <si>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</si>
  <si>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</si>
  <si>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</si>
  <si>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</si>
  <si>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</si>
  <si>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</si>
  <si>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</si>
  <si>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</si>
  <si>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</si>
  <si>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</si>
  <si>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</si>
  <si>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</si>
  <si>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</si>
  <si>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</si>
  <si>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</si>
  <si>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</si>
  <si>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</si>
  <si>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</si>
  <si>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</si>
  <si>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</si>
  <si>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</si>
  <si>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</si>
  <si>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</si>
  <si>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</si>
  <si>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</si>
  <si>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</si>
  <si>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</si>
  <si>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</si>
  <si>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</si>
  <si>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</si>
  <si>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</si>
  <si>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</si>
  <si>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</si>
  <si>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</si>
  <si>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</si>
  <si>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</si>
  <si>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</si>
  <si>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</si>
  <si>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</si>
  <si>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</si>
  <si>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</si>
  <si>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</si>
  <si>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</si>
  <si>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</si>
  <si>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</si>
  <si>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</si>
  <si>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</si>
  <si>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</si>
  <si>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</si>
  <si>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</si>
  <si>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</si>
  <si>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</si>
  <si>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</si>
  <si>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</si>
  <si>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</si>
  <si>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</si>
  <si>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</si>
  <si>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</si>
  <si>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</si>
  <si>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</si>
  <si>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</si>
  <si>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</si>
  <si>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</si>
  <si>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</si>
  <si>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</si>
  <si>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</si>
  <si>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</si>
  <si>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</si>
  <si>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</si>
  <si>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</si>
  <si>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</si>
  <si>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</si>
  <si>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</si>
  <si>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</si>
  <si>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</si>
  <si>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</si>
  <si>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</si>
  <si>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</si>
  <si>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</si>
  <si>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</si>
  <si>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</si>
  <si>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</si>
  <si>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</si>
  <si>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</si>
  <si>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</si>
  <si>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</si>
  <si>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</si>
  <si>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</si>
  <si>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</si>
  <si>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</si>
  <si>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</si>
  <si>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</si>
  <si>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</si>
  <si>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</si>
  <si>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</si>
  <si>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</si>
  <si>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</si>
  <si>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</si>
  <si>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</si>
  <si>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</si>
  <si>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</si>
  <si>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</si>
  <si>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</si>
  <si>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</si>
  <si>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</si>
  <si>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</si>
  <si>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</si>
  <si>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</si>
  <si>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</si>
  <si>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</si>
  <si>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</si>
  <si>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</si>
  <si>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</si>
  <si>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</si>
  <si>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</si>
  <si>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</si>
  <si>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</si>
  <si>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</si>
  <si>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</si>
  <si>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</si>
  <si>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</si>
  <si>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</si>
  <si>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</si>
  <si>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</si>
  <si>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</si>
  <si>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</si>
  <si>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</si>
  <si>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</si>
  <si>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</si>
  <si>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</si>
  <si>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</si>
  <si>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</si>
  <si>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</si>
  <si>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</si>
  <si>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</si>
  <si>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</si>
  <si>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</si>
  <si>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</si>
  <si>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</si>
  <si>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</si>
  <si>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</si>
  <si>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</si>
  <si>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</si>
  <si>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</si>
  <si>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</si>
  <si>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</si>
  <si>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</si>
  <si>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</si>
  <si>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</si>
  <si>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</si>
  <si>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</si>
  <si>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</si>
  <si>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</si>
  <si>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</si>
  <si>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</si>
  <si>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</si>
  <si>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</si>
  <si>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</si>
  <si>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</si>
  <si>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</si>
  <si>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</si>
  <si>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</si>
  <si>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</si>
  <si>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</si>
  <si>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</si>
  <si>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</si>
  <si>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</si>
  <si>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</si>
  <si>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</si>
  <si>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</si>
  <si>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</si>
  <si>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</si>
  <si>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</si>
  <si>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</si>
  <si>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</si>
  <si>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</si>
  <si>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</si>
  <si>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</si>
  <si>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</si>
  <si>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</si>
  <si>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</si>
  <si>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</si>
  <si>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</si>
  <si>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</si>
  <si>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</si>
  <si>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</si>
  <si>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</si>
  <si>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</si>
  <si>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</si>
  <si>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</si>
  <si>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</si>
  <si>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</si>
  <si>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</si>
  <si>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</si>
  <si>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</si>
  <si>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</si>
  <si>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</si>
  <si>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</si>
  <si>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</si>
  <si>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</si>
  <si>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</si>
  <si>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</si>
  <si>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</si>
  <si>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</si>
  <si>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</si>
  <si>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</si>
  <si>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</si>
  <si>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</si>
  <si>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</si>
  <si>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</si>
  <si>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</si>
  <si>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</si>
  <si>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</si>
  <si>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</si>
  <si>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</si>
  <si>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</si>
  <si>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</si>
  <si>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</si>
  <si>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</si>
  <si>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</si>
  <si>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</si>
  <si>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</si>
  <si>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</si>
  <si>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</si>
  <si>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</si>
  <si>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</si>
  <si>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</si>
  <si>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</si>
  <si>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</si>
  <si>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</si>
  <si>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</si>
  <si>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</si>
  <si>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</si>
  <si>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</si>
  <si>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</si>
  <si>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</si>
  <si>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</si>
  <si>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</si>
  <si>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</si>
  <si>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</si>
  <si>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</si>
  <si>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</si>
  <si>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</si>
  <si>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</si>
  <si>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</si>
  <si>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</si>
  <si>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</si>
  <si>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</si>
  <si>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</si>
  <si>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</si>
  <si>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</si>
  <si>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</si>
  <si>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</si>
  <si>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</si>
  <si>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</si>
  <si>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</si>
  <si>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</si>
  <si>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</si>
  <si>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</si>
  <si>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</si>
  <si>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</si>
  <si>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</si>
  <si>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</si>
  <si>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</si>
  <si>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</si>
  <si>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</si>
  <si>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</si>
  <si>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</si>
  <si>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</si>
  <si>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</si>
  <si>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</si>
  <si>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</si>
  <si>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</si>
  <si>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</si>
  <si>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</si>
  <si>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</si>
  <si>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</si>
  <si>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</si>
  <si>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</si>
  <si>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</si>
  <si>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</si>
  <si>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</si>
  <si>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</si>
  <si>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</si>
  <si>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</si>
  <si>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</si>
  <si>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</si>
  <si>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</si>
  <si>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</si>
  <si>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</si>
  <si>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</si>
  <si>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</si>
  <si>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</si>
  <si>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</si>
  <si>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</si>
  <si>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</si>
  <si>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</si>
  <si>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</si>
  <si>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</si>
  <si>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</si>
  <si>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</si>
  <si>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</si>
  <si>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</si>
  <si>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</si>
  <si>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</si>
  <si>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</si>
  <si>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</si>
  <si>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</si>
  <si>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</si>
  <si>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</si>
  <si>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</si>
  <si>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</si>
  <si>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</si>
  <si>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</si>
  <si>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</si>
  <si>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</si>
  <si>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</si>
  <si>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</si>
  <si>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</si>
  <si>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</si>
  <si>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</si>
  <si>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</si>
  <si>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</si>
  <si>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</si>
  <si>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</si>
  <si>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</si>
  <si>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</si>
  <si>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</si>
  <si>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</si>
  <si>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</si>
  <si>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</si>
  <si>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</si>
  <si>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</si>
  <si>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</si>
  <si>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</si>
  <si>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</si>
  <si>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</si>
  <si>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</si>
  <si>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</si>
  <si>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</si>
  <si>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</si>
  <si>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</si>
  <si>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</si>
  <si>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</si>
  <si>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</si>
  <si>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</si>
  <si>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</si>
  <si>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</si>
  <si>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</si>
  <si>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</si>
  <si>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</si>
  <si>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</si>
  <si>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</si>
  <si>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</si>
  <si>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</si>
  <si>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</si>
  <si>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</si>
  <si>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</si>
  <si>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</si>
  <si>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</si>
  <si>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</si>
  <si>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</si>
  <si>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</si>
  <si>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</si>
  <si>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</si>
  <si>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</si>
  <si>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</si>
  <si>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</si>
  <si>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</si>
  <si>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</si>
  <si>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</si>
  <si>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</si>
  <si>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</si>
  <si>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</si>
  <si>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</si>
  <si>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</si>
  <si>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</si>
  <si>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</si>
  <si>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</si>
  <si>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</si>
  <si>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</si>
  <si>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</si>
  <si>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</si>
  <si>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</si>
  <si>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</si>
  <si>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</si>
  <si>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</si>
  <si>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</si>
  <si>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</si>
  <si>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</si>
  <si>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</si>
  <si>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</si>
  <si>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</si>
  <si>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</si>
  <si>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</si>
  <si>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</si>
  <si>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</si>
  <si>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</si>
  <si>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</si>
  <si>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</si>
  <si>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</si>
  <si>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</si>
  <si>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</si>
  <si>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</si>
  <si>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</si>
  <si>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</si>
  <si>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</si>
  <si>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</si>
  <si>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</si>
  <si>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</si>
  <si>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</si>
  <si>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</si>
  <si>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</si>
  <si>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</si>
  <si>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</si>
  <si>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</si>
  <si>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</si>
  <si>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</si>
  <si>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</si>
  <si>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</si>
  <si>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</si>
  <si>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</si>
  <si>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</si>
  <si>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</si>
  <si>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</si>
  <si>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</si>
  <si>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</si>
  <si>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</si>
  <si>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</si>
  <si>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</si>
  <si>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</si>
  <si>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</si>
  <si>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</si>
  <si>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</si>
  <si>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</si>
  <si>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</si>
  <si>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</si>
  <si>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</si>
  <si>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</si>
  <si>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</si>
  <si>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</si>
  <si>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</si>
  <si>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</si>
  <si>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</si>
  <si>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</si>
  <si>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</si>
  <si>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</si>
  <si>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</si>
  <si>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</si>
  <si>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</si>
  <si>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</si>
  <si>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</si>
  <si>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</si>
  <si>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</si>
  <si>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</si>
  <si>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</si>
  <si>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</si>
  <si>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</si>
  <si>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</si>
  <si>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</si>
  <si>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</si>
  <si>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</si>
  <si>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</si>
  <si>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</si>
  <si>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</si>
  <si>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</si>
  <si>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</si>
  <si>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</si>
  <si>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</si>
  <si>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</si>
  <si>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</si>
  <si>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</si>
  <si>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</si>
  <si>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</si>
  <si>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</si>
  <si>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</si>
  <si>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</si>
  <si>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</si>
  <si>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</si>
  <si>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</si>
  <si>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</si>
  <si>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</si>
  <si>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</si>
  <si>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</si>
  <si>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</si>
  <si>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</si>
  <si>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</si>
  <si>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</si>
  <si>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</si>
  <si>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</si>
  <si>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</si>
  <si>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</si>
  <si>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</si>
  <si>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</si>
  <si>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</si>
  <si>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</si>
  <si>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</si>
  <si>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</si>
  <si>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</si>
  <si>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</si>
  <si>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</si>
  <si>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</si>
  <si>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</si>
  <si>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</si>
  <si>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</si>
  <si>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</si>
  <si>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</si>
  <si>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</si>
  <si>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</si>
  <si>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</si>
  <si>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</si>
  <si>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</si>
  <si>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</si>
  <si>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</si>
  <si>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</si>
  <si>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</si>
  <si>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</si>
  <si>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</si>
  <si>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</si>
  <si>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</si>
  <si>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</si>
  <si>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</si>
  <si>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</si>
  <si>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</si>
  <si>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</si>
  <si>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</si>
  <si>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</si>
  <si>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</si>
  <si>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</si>
  <si>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</si>
  <si>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</si>
  <si>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</si>
  <si>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</si>
  <si>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</si>
  <si>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</si>
  <si>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</si>
  <si>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</si>
  <si>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</si>
  <si>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</si>
  <si>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</si>
  <si>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</si>
  <si>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</si>
  <si>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</si>
  <si>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</si>
  <si>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</si>
  <si>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</si>
  <si>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</si>
  <si>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</si>
  <si>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</si>
  <si>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</si>
  <si>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</si>
  <si>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</si>
  <si>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</si>
  <si>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</si>
  <si>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</si>
  <si>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</si>
  <si>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</si>
  <si>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</si>
  <si>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</si>
  <si>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</si>
  <si>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</si>
  <si>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</si>
  <si>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</si>
  <si>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</si>
  <si>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</si>
  <si>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</si>
  <si>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</si>
  <si>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</si>
  <si>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</si>
  <si>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</si>
  <si>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</si>
  <si>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</si>
  <si>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</si>
  <si>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</si>
  <si>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</si>
  <si>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</si>
  <si>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</si>
  <si>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</si>
  <si>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</si>
  <si>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</si>
  <si>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</si>
  <si>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</si>
  <si>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</si>
  <si>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</si>
  <si>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</si>
  <si>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</si>
  <si>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</si>
  <si>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</si>
  <si>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</si>
  <si>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</si>
  <si>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</si>
  <si>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</si>
  <si>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</si>
  <si>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</si>
  <si>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</si>
  <si>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</si>
  <si>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</si>
  <si>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</si>
  <si>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</si>
  <si>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</si>
  <si>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</si>
  <si>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</si>
  <si>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</si>
  <si>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</si>
  <si>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</si>
  <si>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</si>
  <si>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</si>
  <si>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</si>
  <si>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</si>
  <si>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</si>
  <si>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</si>
  <si>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</si>
  <si>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</si>
  <si>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</si>
  <si>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</si>
  <si>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</si>
  <si>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</si>
  <si>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</si>
  <si>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</si>
  <si>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</si>
  <si>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</si>
  <si>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</si>
  <si>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</si>
  <si>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</si>
  <si>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</si>
  <si>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</si>
  <si>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</si>
  <si>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</si>
  <si>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</si>
  <si>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</si>
  <si>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</si>
  <si>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</si>
  <si>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</si>
  <si>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</si>
  <si>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</si>
  <si>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</si>
  <si>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</si>
  <si>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</si>
  <si>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</si>
  <si>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</si>
  <si>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</si>
  <si>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</si>
  <si>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</si>
  <si>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</si>
  <si>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</si>
  <si>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</si>
  <si>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</si>
  <si>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</si>
  <si>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</si>
  <si>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</si>
  <si>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</si>
  <si>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</si>
  <si>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</si>
  <si>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</si>
  <si>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</si>
  <si>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</si>
  <si>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</si>
  <si>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</si>
  <si>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</si>
  <si>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</si>
  <si>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</si>
  <si>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</si>
  <si>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</si>
  <si>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</si>
  <si>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</si>
  <si>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</si>
  <si>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</si>
  <si>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</si>
  <si>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</si>
  <si>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</si>
  <si>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</si>
  <si>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</si>
  <si>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</si>
  <si>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</si>
  <si>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</si>
  <si>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</si>
  <si>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</si>
  <si>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</si>
  <si>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</si>
  <si>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</si>
  <si>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</si>
  <si>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</si>
  <si>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</si>
  <si>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</si>
  <si>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</si>
  <si>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</si>
  <si>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</si>
  <si>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</si>
  <si>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</si>
  <si>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</si>
  <si>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</si>
  <si>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</si>
  <si>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</si>
  <si>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</si>
  <si>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</si>
  <si>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</si>
  <si>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</si>
  <si>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</si>
  <si>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</si>
  <si>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</si>
  <si>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</si>
  <si>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</si>
  <si>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</si>
  <si>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</si>
  <si>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</si>
  <si>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</si>
  <si>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</si>
  <si>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</si>
  <si>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</si>
  <si>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</si>
  <si>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</si>
  <si>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</si>
  <si>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</si>
  <si>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</si>
  <si>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</si>
  <si>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</si>
  <si>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</si>
  <si>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</si>
  <si>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</si>
  <si>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</si>
  <si>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</si>
  <si>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</si>
  <si>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</si>
  <si>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</si>
  <si>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</si>
  <si>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</si>
  <si>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</si>
  <si>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</si>
  <si>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</si>
  <si>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</si>
  <si>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</si>
  <si>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</si>
  <si>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</si>
  <si>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</si>
  <si>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</si>
  <si>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</si>
  <si>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</si>
  <si>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</si>
  <si>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</si>
  <si>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</si>
  <si>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</si>
  <si>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</si>
  <si>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</si>
  <si>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</si>
  <si>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</si>
  <si>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</si>
  <si>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</si>
  <si>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</si>
  <si>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</si>
  <si>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</si>
  <si>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</si>
  <si>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</si>
  <si>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</si>
  <si>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</si>
  <si>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</si>
  <si>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</si>
  <si>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</si>
  <si>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</si>
  <si>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</si>
  <si>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</si>
  <si>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</si>
  <si>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</si>
  <si>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</si>
  <si>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</si>
  <si>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</si>
  <si>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</si>
  <si>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</si>
  <si>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</si>
  <si>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</si>
  <si>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</si>
  <si>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</si>
  <si>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</si>
  <si>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</si>
  <si>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</si>
  <si>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</si>
  <si>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</si>
  <si>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</si>
  <si>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</si>
  <si>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</si>
  <si>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</si>
  <si>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</si>
  <si>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</si>
  <si>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</si>
  <si>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</si>
  <si>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</si>
  <si>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</si>
  <si>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</si>
  <si>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</si>
  <si>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</si>
  <si>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</si>
  <si>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</si>
  <si>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</si>
  <si>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</si>
  <si>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</si>
  <si>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</si>
  <si>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</si>
  <si>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</si>
  <si>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</si>
  <si>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</si>
  <si>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</si>
  <si>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</si>
  <si>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</si>
  <si>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</si>
  <si>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</si>
  <si>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</si>
  <si>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</si>
  <si>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</si>
  <si>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</si>
  <si>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</si>
  <si>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</si>
  <si>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</si>
  <si>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</si>
  <si>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</si>
  <si>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</si>
  <si>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</si>
  <si>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</si>
  <si>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</si>
  <si>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</si>
  <si>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</si>
  <si>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</si>
  <si>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</si>
  <si>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</si>
  <si>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</si>
  <si>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</si>
  <si>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</si>
  <si>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</si>
  <si>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</si>
  <si>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</si>
  <si>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</si>
  <si>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</si>
  <si>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</si>
  <si>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</si>
  <si>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</si>
  <si>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</si>
  <si>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</si>
  <si>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</si>
  <si>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</si>
  <si>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</si>
  <si>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</si>
  <si>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</si>
  <si>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</si>
  <si>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</si>
  <si>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</si>
  <si>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</si>
  <si>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</si>
  <si>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</si>
  <si>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</si>
  <si>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</si>
  <si>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</si>
  <si>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</si>
  <si>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</si>
  <si>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</si>
  <si>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</si>
  <si>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</si>
  <si>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</si>
  <si>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</si>
  <si>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</si>
  <si>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</si>
  <si>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</si>
  <si>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</si>
  <si>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</si>
  <si>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</si>
  <si>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</si>
  <si>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</si>
  <si>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</si>
  <si>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</si>
  <si>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</si>
  <si>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</si>
  <si>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</si>
  <si>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</si>
  <si>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</si>
  <si>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</si>
  <si>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</si>
  <si>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</si>
  <si>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</si>
  <si>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</si>
  <si>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</si>
  <si>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</si>
  <si>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</si>
  <si>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</si>
  <si>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</si>
  <si>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</si>
  <si>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</si>
  <si>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</si>
  <si>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</si>
  <si>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</si>
  <si>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</si>
  <si>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</si>
  <si>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</si>
  <si>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</si>
  <si>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</si>
  <si>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</si>
  <si>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</si>
  <si>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</si>
  <si>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</si>
  <si>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</si>
  <si>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</si>
  <si>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</si>
  <si>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</si>
  <si>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</si>
  <si>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</si>
  <si>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</si>
  <si>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</si>
  <si>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</si>
  <si>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</si>
  <si>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</si>
  <si>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</si>
  <si>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</si>
  <si>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</si>
  <si>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</si>
  <si>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</si>
  <si>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</si>
  <si>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</si>
  <si>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</si>
  <si>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</si>
  <si>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</si>
  <si>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</si>
  <si>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</si>
  <si>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</si>
  <si>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</si>
  <si>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</si>
  <si>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</si>
  <si>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</si>
  <si>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</si>
  <si>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</si>
  <si>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</si>
  <si>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</si>
  <si>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</si>
  <si>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</si>
  <si>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</si>
  <si>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</si>
  <si>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</si>
  <si>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</si>
  <si>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</si>
  <si>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</si>
  <si>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</si>
  <si>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</si>
  <si>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</si>
  <si>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</si>
  <si>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</si>
  <si>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</si>
  <si>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</si>
  <si>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</si>
  <si>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</si>
  <si>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</si>
  <si>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</si>
  <si>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</si>
  <si>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</si>
  <si>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</si>
  <si>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</si>
  <si>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</si>
  <si>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</si>
  <si>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</si>
  <si>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</si>
  <si>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</si>
  <si>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</si>
  <si>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</si>
  <si>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</si>
  <si>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</si>
  <si>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</si>
  <si>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</si>
  <si>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</si>
  <si>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</si>
  <si>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</si>
  <si>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</si>
  <si>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</si>
  <si>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</si>
  <si>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</si>
  <si>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</si>
  <si>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</si>
  <si>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</si>
  <si>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</si>
  <si>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</si>
  <si>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</si>
  <si>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</si>
  <si>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</si>
  <si>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</si>
  <si>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</si>
  <si>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</si>
  <si>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</si>
  <si>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</si>
  <si>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</si>
  <si>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</si>
  <si>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</si>
  <si>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</si>
  <si>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</si>
  <si>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</si>
  <si>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</si>
  <si>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</si>
  <si>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</si>
  <si>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</si>
  <si>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</si>
  <si>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</si>
  <si>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</si>
  <si>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</si>
  <si>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</si>
  <si>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</si>
  <si>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</si>
  <si>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</si>
  <si>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</si>
  <si>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</si>
  <si>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</si>
  <si>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</si>
  <si>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</si>
  <si>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</si>
  <si>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</si>
  <si>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</si>
  <si>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</si>
  <si>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</si>
  <si>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</si>
  <si>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</si>
  <si>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</si>
  <si>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</si>
  <si>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</si>
  <si>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</si>
  <si>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</si>
  <si>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</si>
  <si>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</si>
  <si>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</si>
  <si>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</si>
  <si>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</si>
  <si>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</si>
  <si>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</si>
  <si>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</si>
  <si>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</si>
  <si>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</si>
  <si>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</si>
  <si>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</si>
  <si>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</si>
  <si>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</si>
  <si>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</si>
  <si>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</si>
  <si>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</si>
  <si>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</si>
  <si>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</si>
  <si>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</si>
  <si>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</si>
  <si>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</si>
  <si>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</si>
  <si>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</si>
  <si>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</si>
  <si>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</si>
  <si>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</si>
  <si>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</si>
  <si>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</si>
  <si>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</si>
  <si>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</si>
  <si>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</si>
  <si>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</si>
  <si>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</si>
  <si>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</si>
  <si>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</si>
  <si>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</si>
  <si>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</si>
  <si>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</si>
  <si>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</si>
  <si>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</si>
  <si>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</si>
  <si>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</si>
  <si>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</si>
  <si>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</si>
  <si>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</si>
  <si>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</si>
  <si>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</si>
  <si>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</si>
  <si>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</si>
  <si>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</si>
  <si>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</si>
  <si>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</si>
  <si>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</si>
  <si>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</si>
  <si>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</si>
  <si>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</si>
  <si>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</si>
  <si>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</si>
  <si>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</si>
  <si>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</si>
  <si>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</si>
  <si>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</si>
  <si>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</si>
  <si>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</si>
  <si>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</si>
  <si>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</si>
  <si>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</si>
  <si>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</si>
  <si>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</si>
  <si>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</si>
  <si>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</si>
  <si>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</si>
  <si>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</si>
  <si>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</si>
  <si>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</si>
  <si>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</si>
  <si>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</si>
  <si>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</si>
  <si>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</si>
  <si>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</si>
  <si>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</si>
  <si>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</si>
  <si>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</si>
  <si>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</si>
  <si>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</si>
  <si>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</si>
  <si>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</si>
  <si>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</si>
  <si>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</si>
  <si>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</si>
  <si>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</si>
  <si>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</si>
  <si>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</si>
  <si>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</si>
  <si>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</si>
  <si>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</si>
  <si>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</si>
  <si>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</si>
  <si>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</si>
  <si>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</si>
  <si>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</si>
  <si>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</si>
  <si>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</si>
  <si>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</si>
  <si>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</si>
  <si>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</si>
  <si>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</si>
  <si>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</si>
  <si>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</si>
  <si>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</si>
  <si>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</si>
  <si>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</si>
  <si>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</si>
  <si>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</si>
  <si>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</si>
  <si>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</si>
  <si>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</si>
  <si>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</si>
  <si>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</si>
  <si>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</si>
  <si>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</si>
  <si>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</si>
  <si>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</si>
  <si>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</si>
  <si>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</si>
  <si>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</si>
  <si>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</si>
  <si>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</si>
  <si>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</si>
  <si>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</si>
  <si>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</si>
  <si>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</si>
  <si>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</si>
  <si>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</si>
  <si>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</si>
  <si>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</si>
  <si>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</si>
  <si>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</si>
  <si>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</si>
  <si>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</si>
  <si>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</si>
  <si>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</si>
  <si>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</si>
  <si>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</si>
  <si>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</si>
  <si>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</si>
  <si>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</si>
  <si>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</si>
  <si>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</si>
  <si>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</si>
  <si>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</si>
  <si>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</si>
  <si>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</si>
  <si>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</si>
  <si>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</si>
  <si>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</si>
  <si>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</si>
  <si>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</si>
  <si>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</si>
  <si>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</si>
  <si>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</si>
  <si>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</si>
  <si>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</si>
  <si>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</si>
  <si>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</si>
  <si>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</si>
  <si>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</si>
  <si>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</si>
  <si>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</si>
  <si>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</si>
  <si>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</si>
  <si>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</si>
  <si>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</si>
  <si>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</si>
  <si>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</si>
  <si>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</si>
  <si>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</si>
  <si>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</si>
  <si>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</si>
  <si>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</si>
  <si>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</si>
  <si>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</si>
  <si>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</si>
  <si>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</si>
  <si>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</si>
  <si>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</si>
  <si>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</si>
  <si>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</si>
  <si>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</si>
  <si>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</si>
  <si>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</si>
  <si>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</si>
  <si>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</si>
  <si>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</si>
  <si>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</si>
  <si>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</si>
  <si>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</si>
  <si>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</si>
  <si>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</si>
  <si>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</si>
  <si>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</si>
  <si>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</si>
  <si>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</si>
  <si>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</si>
  <si>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</si>
  <si>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</si>
  <si>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</si>
  <si>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</si>
  <si>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</si>
  <si>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</si>
  <si>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</si>
  <si>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</si>
  <si>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</si>
  <si>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</si>
  <si>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</si>
  <si>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</si>
  <si>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</si>
  <si>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</si>
  <si>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</si>
  <si>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</si>
  <si>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</si>
  <si>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</si>
  <si>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</si>
  <si>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</si>
  <si>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</si>
  <si>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</si>
  <si>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</si>
  <si>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</si>
  <si>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</si>
  <si>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</si>
  <si>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</si>
  <si>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</si>
  <si>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</si>
  <si>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</si>
  <si>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</si>
  <si>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</si>
  <si>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</si>
  <si>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</si>
  <si>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</si>
  <si>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</si>
  <si>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</si>
  <si>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</si>
  <si>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</si>
  <si>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</si>
  <si>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</si>
  <si>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</si>
  <si>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</si>
  <si>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</si>
  <si>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</si>
  <si>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</si>
  <si>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</si>
  <si>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</si>
  <si>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</si>
  <si>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</si>
  <si>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</si>
  <si>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</si>
  <si>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</si>
  <si>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</si>
  <si>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</si>
  <si>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</si>
  <si>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</si>
  <si>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</si>
  <si>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</si>
  <si>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</si>
  <si>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</si>
  <si>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</si>
  <si>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</si>
  <si>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</si>
  <si>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</si>
  <si>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</si>
  <si>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</si>
  <si>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</si>
  <si>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</si>
  <si>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</si>
  <si>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</si>
  <si>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</si>
  <si>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</si>
  <si>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</si>
  <si>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</si>
  <si>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</si>
  <si>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</si>
  <si>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</si>
  <si>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</si>
  <si>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</si>
  <si>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</si>
  <si>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</si>
  <si>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</si>
  <si>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</si>
  <si>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</si>
  <si>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</si>
  <si>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</si>
  <si>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</si>
  <si>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</si>
  <si>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</si>
  <si>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</si>
  <si>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</si>
  <si>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</si>
  <si>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</si>
  <si>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</si>
  <si>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</si>
  <si>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</si>
  <si>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</si>
  <si>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</si>
  <si>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</si>
  <si>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</si>
  <si>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</si>
  <si>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</si>
  <si>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</si>
  <si>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</si>
  <si>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</si>
  <si>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</si>
  <si>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</si>
  <si>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</si>
  <si>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</si>
  <si>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</si>
  <si>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</si>
  <si>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</si>
  <si>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</si>
  <si>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</si>
  <si>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</si>
  <si>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</si>
  <si>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</si>
  <si>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</si>
  <si>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</si>
  <si>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</si>
  <si>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</si>
  <si>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</si>
  <si>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</si>
  <si>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</si>
  <si>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</si>
  <si>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</si>
  <si>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</si>
  <si>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</si>
  <si>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</si>
  <si>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</si>
  <si>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</si>
  <si>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</si>
  <si>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</si>
  <si>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</si>
  <si>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</si>
  <si>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</si>
  <si>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</si>
  <si>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</si>
  <si>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</si>
  <si>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</si>
  <si>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</si>
  <si>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</si>
  <si>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</si>
  <si>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</si>
  <si>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</si>
  <si>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</si>
  <si>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</si>
  <si>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</si>
  <si>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</si>
  <si>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</si>
  <si>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</si>
  <si>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</si>
  <si>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</si>
  <si>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</si>
  <si>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</si>
  <si>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</si>
  <si>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</si>
  <si>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</si>
  <si>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</si>
  <si>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</si>
  <si>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</si>
  <si>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</si>
  <si>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</si>
  <si>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</si>
  <si>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</si>
  <si>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</si>
  <si>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</si>
  <si>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</si>
  <si>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</si>
  <si>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</si>
  <si>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</si>
  <si>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</si>
  <si>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</si>
  <si>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</si>
  <si>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</si>
  <si>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</si>
  <si>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</si>
  <si>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</si>
  <si>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</si>
  <si>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</si>
  <si>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</si>
  <si>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</si>
  <si>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</si>
  <si>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</si>
  <si>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</si>
  <si>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</si>
  <si>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</si>
  <si>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</si>
  <si>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</si>
  <si>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</si>
  <si>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</si>
  <si>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</si>
  <si>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</si>
  <si>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</si>
  <si>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</si>
  <si>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</si>
  <si>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</si>
  <si>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</si>
  <si>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</si>
  <si>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</si>
  <si>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</si>
  <si>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</si>
  <si>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</si>
  <si>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</si>
  <si>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</si>
  <si>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</si>
  <si>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</si>
  <si>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</si>
  <si>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</si>
  <si>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</si>
  <si>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</si>
  <si>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</si>
  <si>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</si>
  <si>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</si>
  <si>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</si>
  <si>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</si>
  <si>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</si>
  <si>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</si>
  <si>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</si>
  <si>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</si>
  <si>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</si>
  <si>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</si>
  <si>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</si>
  <si>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</si>
  <si>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</si>
  <si>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</si>
  <si>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</si>
  <si>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</si>
  <si>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</si>
  <si>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</si>
  <si>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</si>
  <si>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</si>
  <si>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</si>
  <si>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</si>
  <si>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</si>
  <si>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</si>
  <si>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</si>
  <si>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</si>
  <si>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</si>
  <si>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</si>
  <si>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</si>
  <si>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</si>
  <si>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</si>
  <si>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</si>
  <si>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</si>
  <si>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</si>
  <si>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</si>
  <si>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</si>
  <si>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</si>
  <si>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</si>
  <si>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</si>
  <si>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</si>
  <si>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</si>
  <si>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</si>
  <si>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</si>
  <si>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</si>
  <si>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</si>
  <si>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</si>
  <si>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</si>
  <si>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</si>
  <si>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</si>
  <si>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</si>
  <si>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</si>
  <si>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</si>
  <si>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</si>
  <si>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</si>
  <si>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</si>
  <si>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</si>
  <si>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</si>
  <si>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</si>
  <si>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</si>
  <si>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</si>
  <si>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</si>
  <si>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</si>
  <si>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</si>
  <si>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</si>
  <si>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</si>
  <si>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</si>
  <si>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</si>
  <si>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</si>
  <si>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</si>
  <si>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</si>
  <si>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</si>
  <si>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</si>
  <si>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</si>
  <si>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</si>
  <si>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</si>
  <si>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</si>
  <si>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</si>
  <si>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</si>
  <si>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</si>
  <si>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</si>
  <si>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</si>
  <si>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</si>
  <si>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</si>
  <si>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</si>
  <si>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</si>
  <si>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</si>
  <si>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</si>
  <si>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</si>
  <si>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</si>
  <si>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</si>
  <si>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</si>
  <si>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</si>
  <si>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</si>
  <si>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</si>
  <si>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</si>
  <si>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</si>
  <si>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</si>
  <si>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</si>
  <si>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</si>
  <si>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</si>
  <si>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</si>
  <si>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</si>
  <si>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</si>
  <si>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</si>
  <si>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</si>
  <si>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</si>
  <si>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</si>
  <si>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</si>
  <si>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</si>
  <si>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</si>
  <si>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</si>
  <si>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</si>
  <si>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</si>
  <si>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</si>
  <si>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</si>
  <si>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</si>
  <si>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</si>
  <si>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</si>
  <si>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</si>
  <si>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</si>
  <si>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</si>
  <si>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</si>
  <si>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</si>
  <si>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</si>
  <si>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</si>
  <si>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</si>
  <si>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</si>
  <si>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</si>
  <si>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</si>
  <si>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</si>
  <si>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</si>
  <si>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</si>
  <si>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</si>
  <si>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</si>
  <si>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</si>
  <si>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</si>
  <si>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</si>
  <si>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</si>
  <si>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</si>
  <si>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</si>
  <si>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</si>
  <si>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</si>
  <si>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</si>
  <si>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</si>
  <si>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</si>
  <si>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</si>
  <si>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</si>
  <si>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</si>
  <si>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</si>
  <si>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</si>
  <si>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</si>
  <si>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</si>
  <si>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</si>
  <si>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</si>
  <si>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</si>
  <si>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</si>
  <si>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</si>
  <si>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</si>
  <si>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</si>
  <si>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</si>
  <si>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</si>
  <si>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</si>
  <si>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</si>
  <si>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</si>
  <si>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</si>
  <si>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</si>
  <si>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</si>
  <si>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</si>
  <si>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</si>
  <si>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</si>
  <si>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</si>
  <si>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</si>
  <si>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</si>
  <si>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</si>
  <si>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</si>
  <si>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</si>
  <si>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</si>
  <si>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</si>
  <si>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</si>
  <si>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</si>
  <si>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</si>
  <si>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</si>
  <si>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</si>
  <si>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</si>
  <si>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</si>
  <si>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</si>
  <si>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</si>
  <si>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</si>
  <si>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</si>
  <si>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</si>
  <si>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</si>
  <si>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</si>
  <si>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</si>
  <si>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</si>
  <si>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</si>
  <si>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</si>
  <si>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</si>
  <si>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</si>
  <si>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</si>
  <si>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</si>
  <si>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</si>
  <si>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</si>
  <si>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</si>
  <si>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</si>
  <si>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</si>
  <si>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</si>
  <si>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</si>
  <si>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</si>
  <si>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</si>
  <si>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</si>
  <si>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</si>
  <si>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</si>
  <si>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</si>
  <si>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</si>
  <si>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</si>
  <si>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</si>
  <si>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</si>
  <si>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</si>
  <si>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</si>
  <si>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</si>
  <si>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</si>
  <si>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</si>
  <si>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</si>
  <si>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</si>
  <si>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</si>
  <si>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</si>
  <si>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</si>
  <si>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</si>
  <si>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</si>
  <si>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</si>
  <si>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</si>
  <si>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</si>
  <si>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</si>
  <si>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</si>
  <si>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</si>
  <si>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</si>
  <si>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</si>
  <si>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</si>
  <si>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</si>
  <si>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</si>
  <si>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</si>
  <si>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</si>
  <si>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</si>
  <si>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</si>
  <si>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</si>
  <si>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</si>
  <si>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</si>
  <si>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</si>
  <si>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</si>
  <si>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</si>
  <si>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</si>
  <si>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</si>
  <si>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</si>
  <si>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</si>
  <si>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</si>
  <si>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</si>
  <si>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</si>
  <si>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</si>
  <si>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</si>
  <si>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</si>
  <si>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</si>
  <si>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</si>
  <si>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</si>
  <si>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</si>
  <si>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</si>
  <si>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</si>
  <si>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</si>
  <si>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</si>
  <si>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</si>
  <si>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</si>
  <si>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</si>
  <si>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</si>
  <si>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</si>
  <si>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</si>
  <si>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</si>
  <si>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</si>
  <si>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</si>
  <si>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</si>
  <si>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</si>
  <si>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</si>
  <si>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</si>
  <si>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</si>
  <si>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</si>
  <si>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</si>
  <si>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</si>
  <si>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</si>
  <si>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</si>
  <si>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</si>
  <si>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</si>
  <si>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</si>
  <si>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</si>
  <si>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</si>
  <si>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</si>
  <si>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</si>
  <si>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</si>
  <si>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</si>
  <si>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</si>
  <si>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</si>
  <si>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</si>
  <si>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</si>
  <si>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</si>
  <si>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</si>
  <si>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</si>
  <si>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</si>
  <si>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</si>
  <si>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</si>
  <si>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</si>
  <si>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</si>
  <si>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</si>
  <si>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</si>
  <si>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</si>
  <si>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</si>
  <si>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</si>
  <si>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</si>
  <si>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</si>
  <si>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</si>
  <si>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</si>
  <si>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</si>
  <si>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</si>
  <si>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</si>
  <si>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</si>
  <si>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</si>
  <si>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</si>
  <si>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</si>
  <si>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</si>
  <si>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</si>
  <si>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</si>
  <si>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</si>
  <si>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</si>
  <si>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</si>
  <si>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</si>
  <si>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</si>
  <si>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</si>
  <si>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</si>
  <si>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</si>
  <si>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</si>
  <si>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</si>
  <si>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</si>
  <si>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</si>
  <si>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</si>
  <si>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</si>
  <si>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</si>
  <si>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</si>
  <si>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</si>
  <si>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</si>
  <si>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</si>
  <si>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</si>
  <si>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</si>
  <si>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</si>
  <si>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</si>
  <si>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</si>
  <si>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</si>
  <si>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</si>
  <si>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</si>
  <si>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</si>
  <si>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</si>
  <si>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</si>
  <si>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</si>
  <si>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</si>
  <si>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</si>
  <si>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</si>
  <si>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</si>
  <si>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</si>
  <si>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</si>
  <si>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</si>
  <si>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</si>
  <si>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</si>
  <si>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</si>
  <si>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</si>
  <si>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</si>
  <si>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</si>
  <si>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</si>
  <si>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</si>
  <si>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</si>
  <si>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</si>
  <si>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</si>
  <si>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</si>
  <si>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</si>
  <si>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</si>
  <si>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</si>
  <si>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</si>
  <si>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</si>
  <si>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</si>
  <si>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</si>
  <si>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</si>
  <si>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</si>
  <si>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</si>
  <si>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</si>
  <si>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</si>
  <si>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</si>
  <si>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</si>
  <si>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</si>
  <si>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</si>
  <si>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</si>
  <si>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</si>
  <si>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</si>
  <si>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</si>
  <si>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</si>
  <si>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</si>
  <si>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</si>
  <si>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</si>
  <si>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</si>
  <si>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</si>
  <si>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</si>
  <si>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</si>
  <si>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</si>
  <si>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</si>
  <si>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</si>
  <si>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</si>
  <si>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</si>
  <si>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</si>
  <si>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</si>
  <si>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</si>
  <si>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</si>
  <si>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</si>
  <si>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</si>
  <si>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</si>
  <si>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</si>
  <si>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</si>
  <si>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</si>
  <si>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</si>
  <si>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</si>
  <si>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</si>
  <si>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</si>
  <si>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</si>
  <si>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</si>
  <si>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</si>
  <si>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</si>
  <si>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</si>
  <si>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</si>
  <si>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</si>
  <si>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</si>
  <si>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</si>
  <si>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</si>
  <si>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</si>
  <si>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</si>
  <si>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</si>
  <si>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</si>
  <si>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</si>
  <si>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</si>
  <si>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</si>
  <si>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</si>
  <si>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</si>
  <si>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</si>
  <si>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</si>
  <si>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</si>
  <si>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</si>
  <si>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</si>
  <si>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</si>
  <si>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</si>
  <si>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</si>
  <si>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</si>
  <si>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</si>
  <si>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</si>
  <si>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</si>
  <si>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</si>
  <si>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</si>
  <si>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</si>
  <si>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</si>
  <si>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</si>
  <si>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</si>
  <si>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</si>
  <si>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</si>
  <si>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</si>
  <si>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</si>
  <si>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</si>
  <si>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</si>
  <si>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</si>
  <si>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</si>
  <si>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</si>
  <si>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</si>
  <si>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</si>
  <si>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</si>
  <si>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</si>
  <si>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</si>
  <si>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</si>
  <si>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</si>
  <si>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</si>
  <si>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</si>
  <si>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</si>
  <si>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</si>
  <si>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</si>
  <si>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</si>
  <si>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</si>
  <si>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</si>
  <si>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</si>
  <si>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</si>
  <si>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</si>
  <si>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</si>
  <si>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</si>
  <si>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</si>
  <si>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</si>
  <si>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</si>
  <si>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</si>
  <si>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</si>
  <si>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</si>
  <si>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</si>
  <si>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</si>
  <si>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</si>
  <si>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</si>
  <si>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</si>
  <si>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</si>
  <si>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</si>
  <si>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</si>
  <si>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</si>
  <si>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</si>
  <si>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</si>
  <si>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</si>
  <si>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</si>
  <si>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</si>
  <si>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</si>
  <si>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</si>
  <si>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</si>
  <si>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</si>
  <si>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</si>
  <si>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</si>
  <si>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</si>
  <si>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</si>
  <si>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</si>
  <si>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</si>
  <si>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</si>
  <si>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</si>
  <si>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</si>
  <si>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</si>
  <si>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</si>
  <si>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</si>
  <si>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</si>
  <si>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</si>
  <si>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</si>
  <si>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</si>
  <si>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</si>
  <si>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</si>
  <si>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</si>
  <si>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</si>
  <si>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</si>
  <si>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</si>
  <si>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</si>
  <si>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</si>
  <si>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</si>
  <si>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</si>
  <si>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</si>
  <si>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</si>
  <si>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</si>
  <si>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</si>
  <si>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</si>
  <si>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</si>
  <si>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</si>
  <si>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</si>
  <si>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</si>
  <si>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</si>
  <si>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</si>
  <si>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</si>
  <si>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</si>
  <si>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</si>
  <si>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</si>
  <si>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</si>
  <si>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</si>
  <si>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</si>
  <si>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</si>
  <si>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</si>
  <si>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</si>
  <si>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</si>
  <si>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</si>
  <si>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</si>
  <si>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</si>
  <si>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</si>
  <si>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</si>
  <si>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</si>
  <si>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</si>
  <si>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</si>
  <si>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</si>
  <si>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</si>
  <si>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</si>
  <si>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</si>
  <si>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</si>
  <si>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</si>
  <si>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</si>
  <si>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</si>
  <si>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</si>
  <si>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</si>
  <si>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</si>
  <si>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</si>
  <si>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</si>
  <si>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</si>
  <si>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</si>
  <si>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</si>
  <si>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</si>
  <si>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</si>
  <si>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</si>
  <si>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</si>
  <si>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</si>
  <si>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</si>
  <si>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</si>
  <si>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</si>
  <si>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</si>
  <si>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</si>
  <si>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</si>
  <si>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</si>
  <si>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</si>
  <si>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</si>
  <si>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</si>
  <si>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</si>
  <si>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</si>
  <si>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</si>
  <si>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</si>
  <si>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</si>
  <si>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</si>
  <si>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</si>
  <si>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</si>
  <si>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</si>
  <si>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</si>
  <si>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</si>
  <si>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</si>
  <si>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</si>
  <si>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</si>
  <si>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</si>
  <si>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</si>
  <si>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</si>
  <si>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</si>
  <si>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</si>
  <si>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</si>
  <si>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</si>
  <si>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</si>
  <si>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</si>
  <si>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</si>
  <si>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</si>
  <si>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</si>
  <si>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</si>
  <si>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</si>
  <si>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</si>
  <si>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</si>
  <si>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</si>
  <si>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</si>
  <si>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</si>
  <si>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</si>
  <si>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</si>
  <si>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</si>
  <si>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</si>
  <si>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</si>
  <si>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</si>
  <si>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</si>
  <si>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</si>
  <si>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</si>
  <si>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</si>
  <si>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</si>
  <si>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</si>
  <si>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</si>
  <si>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</si>
  <si>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</si>
  <si>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</si>
  <si>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</si>
  <si>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</si>
  <si>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</si>
  <si>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</si>
  <si>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</si>
  <si>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</si>
  <si>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</si>
  <si>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</si>
  <si>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</si>
  <si>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</si>
  <si>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</si>
  <si>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</si>
  <si>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</si>
  <si>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</si>
  <si>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</si>
  <si>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</si>
  <si>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</si>
  <si>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</si>
  <si>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</si>
  <si>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</si>
  <si>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</si>
  <si>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</si>
  <si>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</si>
  <si>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</si>
  <si>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</si>
  <si>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</si>
  <si>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</si>
  <si>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</si>
  <si>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</si>
  <si>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</si>
  <si>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</si>
  <si>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</si>
  <si>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</si>
  <si>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</si>
  <si>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</si>
  <si>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</si>
  <si>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</si>
  <si>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</si>
  <si>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</si>
  <si>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</si>
  <si>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</si>
  <si>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</si>
  <si>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</si>
  <si>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</si>
  <si>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</si>
  <si>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</si>
  <si>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</si>
  <si>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</si>
  <si>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</si>
  <si>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</si>
  <si>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</si>
  <si>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</si>
  <si>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</si>
  <si>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</si>
  <si>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</si>
  <si>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</si>
  <si>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</si>
  <si>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</si>
  <si>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</si>
  <si>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</si>
  <si>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</si>
  <si>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</si>
  <si>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</si>
  <si>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</si>
  <si>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</si>
  <si>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</si>
  <si>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</si>
  <si>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</si>
  <si>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</si>
  <si>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</si>
  <si>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</si>
  <si>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</si>
  <si>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</si>
  <si>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</si>
  <si>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</si>
  <si>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</si>
  <si>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</si>
  <si>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</si>
  <si>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</si>
  <si>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</si>
  <si>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</si>
  <si>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</si>
  <si>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</si>
  <si>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</si>
  <si>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</si>
  <si>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</si>
  <si>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</si>
  <si>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</si>
  <si>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</si>
  <si>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</si>
  <si>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</si>
  <si>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</si>
  <si>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</si>
  <si>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</si>
  <si>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</si>
  <si>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</si>
  <si>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</si>
  <si>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</si>
  <si>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</si>
  <si>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</si>
  <si>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</si>
  <si>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</si>
  <si>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</si>
  <si>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</si>
  <si>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</si>
  <si>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</si>
  <si>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</si>
  <si>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</si>
  <si>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</si>
  <si>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</si>
  <si>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</si>
  <si>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</si>
  <si>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</si>
  <si>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</si>
  <si>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</si>
  <si>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</si>
  <si>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</si>
  <si>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</si>
  <si>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</si>
  <si>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</si>
  <si>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</si>
  <si>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</si>
  <si>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</si>
  <si>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</si>
  <si>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</si>
  <si>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</si>
  <si>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</si>
  <si>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</si>
  <si>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</si>
  <si>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</si>
  <si>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</si>
  <si>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</si>
  <si>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</si>
  <si>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</si>
  <si>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</si>
  <si>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</si>
  <si>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</si>
  <si>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</si>
  <si>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</si>
  <si>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</si>
  <si>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</si>
  <si>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</si>
  <si>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</si>
  <si>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</si>
  <si>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</si>
  <si>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</si>
  <si>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</si>
  <si>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</si>
  <si>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</si>
  <si>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</si>
  <si>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</si>
  <si>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</si>
  <si>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</si>
  <si>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</si>
  <si>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</si>
  <si>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</si>
  <si>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</si>
  <si>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</si>
  <si>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</si>
  <si>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</si>
  <si>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</si>
  <si>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</si>
  <si>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</si>
  <si>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</si>
  <si>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</si>
  <si>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</si>
  <si>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</si>
  <si>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</si>
  <si>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</si>
  <si>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</si>
  <si>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</si>
  <si>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</si>
  <si>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</si>
  <si>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</si>
  <si>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</si>
  <si>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</si>
  <si>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</si>
  <si>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</si>
  <si>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</si>
  <si>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</si>
  <si>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</si>
  <si>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</si>
  <si>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</si>
  <si>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</si>
  <si>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</si>
  <si>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</si>
  <si>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</si>
  <si>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</si>
  <si>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</si>
  <si>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</si>
  <si>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</si>
  <si>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</si>
  <si>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</si>
  <si>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</si>
  <si>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</si>
  <si>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</si>
  <si>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</si>
  <si>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</si>
  <si>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</si>
  <si>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</si>
  <si>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</si>
  <si>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</si>
  <si>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</si>
  <si>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</si>
  <si>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</si>
  <si>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</si>
  <si>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</si>
  <si>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</si>
  <si>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</si>
  <si>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</si>
  <si>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</si>
  <si>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</si>
  <si>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</si>
  <si>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</si>
  <si>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</si>
  <si>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</si>
  <si>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</si>
  <si>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</si>
  <si>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</si>
  <si>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</si>
  <si>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</si>
  <si>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</si>
  <si>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</si>
  <si>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</si>
  <si>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</si>
  <si>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</si>
  <si>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</si>
  <si>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</si>
  <si>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</si>
  <si>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</si>
  <si>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</si>
  <si>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</si>
  <si>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</si>
  <si>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</si>
  <si>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</si>
  <si>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</si>
  <si>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</si>
  <si>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</si>
  <si>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</si>
  <si>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</si>
  <si>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</si>
  <si>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</si>
  <si>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</si>
  <si>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</si>
  <si>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</si>
  <si>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</si>
  <si>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</si>
  <si>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</si>
  <si>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</si>
  <si>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</si>
  <si>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</si>
  <si>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</si>
  <si>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</si>
  <si>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</si>
  <si>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</si>
  <si>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</si>
  <si>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</si>
  <si>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</si>
  <si>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</si>
  <si>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</si>
  <si>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</si>
  <si>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</si>
  <si>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</si>
  <si>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</si>
  <si>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</si>
  <si>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</si>
  <si>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</si>
  <si>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</si>
  <si>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</si>
  <si>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</si>
  <si>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</si>
  <si>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</si>
  <si>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</si>
  <si>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</si>
  <si>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</si>
  <si>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</si>
  <si>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</si>
  <si>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</si>
  <si>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</si>
  <si>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</si>
  <si>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</si>
  <si>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</si>
  <si>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</si>
  <si>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</si>
  <si>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</si>
  <si>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</si>
  <si>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</si>
  <si>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</si>
  <si>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</si>
  <si>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</si>
  <si>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</si>
  <si>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</si>
  <si>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</si>
  <si>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</si>
  <si>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</si>
  <si>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</si>
  <si>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</si>
  <si>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</si>
  <si>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</si>
  <si>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</si>
  <si>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</si>
  <si>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</si>
  <si>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</si>
  <si>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</si>
  <si>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</si>
  <si>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</si>
  <si>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</si>
  <si>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</si>
  <si>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</si>
  <si>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</si>
  <si>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</si>
  <si>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</si>
  <si>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</si>
  <si>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</si>
  <si>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</si>
  <si>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</si>
  <si>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</si>
  <si>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</si>
  <si>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</si>
  <si>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</si>
  <si>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</si>
  <si>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</si>
  <si>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</si>
  <si>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</si>
  <si>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</si>
  <si>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</si>
  <si>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</si>
  <si>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</si>
  <si>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</si>
  <si>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</si>
  <si>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</si>
  <si>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</si>
  <si>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</si>
  <si>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</si>
  <si>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</si>
  <si>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</si>
  <si>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</si>
  <si>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</si>
  <si>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</si>
  <si>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</si>
  <si>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</si>
  <si>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</si>
  <si>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</si>
  <si>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</si>
  <si>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</si>
  <si>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</si>
  <si>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</si>
  <si>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</si>
  <si>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</si>
  <si>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</si>
  <si>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</si>
  <si>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</si>
  <si>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</si>
  <si>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</si>
  <si>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</si>
  <si>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</si>
  <si>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</si>
  <si>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</si>
  <si>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</si>
  <si>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</si>
  <si>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</si>
  <si>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</si>
  <si>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</si>
  <si>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</si>
  <si>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</si>
  <si>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</si>
  <si>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</si>
  <si>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</si>
  <si>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</si>
  <si>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</si>
  <si>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</si>
  <si>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</si>
  <si>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</si>
  <si>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</si>
  <si>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</si>
  <si>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</si>
  <si>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</si>
  <si>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</si>
  <si>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</si>
  <si>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</si>
  <si>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</si>
  <si>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</si>
  <si>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</si>
  <si>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</si>
  <si>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</si>
  <si>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</si>
  <si>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</si>
  <si>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</si>
  <si>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</si>
  <si>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</si>
  <si>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</si>
  <si>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</si>
  <si>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</si>
  <si>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</si>
  <si>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</si>
  <si>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</si>
  <si>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</si>
  <si>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</si>
  <si>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</si>
  <si>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</si>
  <si>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</si>
  <si>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</si>
  <si>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</si>
  <si>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</si>
  <si>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</si>
  <si>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</si>
  <si>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</si>
  <si>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</si>
  <si>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</si>
  <si>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</si>
  <si>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</si>
  <si>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</si>
  <si>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</si>
  <si>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</si>
  <si>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</si>
  <si>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</si>
  <si>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</si>
  <si>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</si>
  <si>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</si>
  <si>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</si>
  <si>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</si>
  <si>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</si>
  <si>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</si>
  <si>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</si>
  <si>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</si>
  <si>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</si>
  <si>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</si>
  <si>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</si>
  <si>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</si>
  <si>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</si>
  <si>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</si>
  <si>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</si>
  <si>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</si>
  <si>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</si>
  <si>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</si>
  <si>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</si>
  <si>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</si>
  <si>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</si>
  <si>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</si>
  <si>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</si>
  <si>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</si>
  <si>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</si>
  <si>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</si>
  <si>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</si>
  <si>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</si>
  <si>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</si>
  <si>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</si>
  <si>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</si>
  <si>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</si>
  <si>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</si>
  <si>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</si>
  <si>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</si>
  <si>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</si>
  <si>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</si>
  <si>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</si>
  <si>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</si>
  <si>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</si>
  <si>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</si>
  <si>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</si>
  <si>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</si>
  <si>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</si>
  <si>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</si>
  <si>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</si>
  <si>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</si>
  <si>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</si>
  <si>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</si>
  <si>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</si>
  <si>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</si>
  <si>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</si>
  <si>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</si>
  <si>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</si>
  <si>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</si>
  <si>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</si>
  <si>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</si>
  <si>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</si>
  <si>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</si>
  <si>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</si>
  <si>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</si>
  <si>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</si>
  <si>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</si>
  <si>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</si>
  <si>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</si>
  <si>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</si>
  <si>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</si>
  <si>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</si>
  <si>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</si>
  <si>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</si>
  <si>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</si>
  <si>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</si>
  <si>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</si>
  <si>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</si>
  <si>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</si>
  <si>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</si>
  <si>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</si>
  <si>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</si>
  <si>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</si>
  <si>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</si>
  <si>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</si>
  <si>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</si>
  <si>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</si>
  <si>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</si>
  <si>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</si>
  <si>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</si>
  <si>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</si>
  <si>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</si>
  <si>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</si>
  <si>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</si>
  <si>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</si>
  <si>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</si>
  <si>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</si>
  <si>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</si>
  <si>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</si>
  <si>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</si>
  <si>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</si>
  <si>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</si>
  <si>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</si>
  <si>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</si>
  <si>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</si>
  <si>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</si>
  <si>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</si>
  <si>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</si>
  <si>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</si>
  <si>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</si>
  <si>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</si>
  <si>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</si>
  <si>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</si>
  <si>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</si>
  <si>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</si>
  <si>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</si>
  <si>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</si>
  <si>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</si>
  <si>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</si>
  <si>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</si>
  <si>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</si>
  <si>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</si>
  <si>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</si>
  <si>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</si>
  <si>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</si>
  <si>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</si>
  <si>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</si>
  <si>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</si>
  <si>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</si>
  <si>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</si>
  <si>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</si>
  <si>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</si>
  <si>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</si>
  <si>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</si>
  <si>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</si>
  <si>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</si>
  <si>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</si>
  <si>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</si>
  <si>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</si>
  <si>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</si>
  <si>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</si>
  <si>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</si>
  <si>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</si>
  <si>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</si>
  <si>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</si>
  <si>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</si>
  <si>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</si>
  <si>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</si>
  <si>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</si>
  <si>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</si>
  <si>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</si>
  <si>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</si>
  <si>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</si>
  <si>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</si>
  <si>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</si>
  <si>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</si>
  <si>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</si>
  <si>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</si>
  <si>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</si>
  <si>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</si>
  <si>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</si>
  <si>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</si>
  <si>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</si>
  <si>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</si>
  <si>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</si>
  <si>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</si>
  <si>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</si>
  <si>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</si>
  <si>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</si>
  <si>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</si>
  <si>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</si>
  <si>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</si>
  <si>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</si>
  <si>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</si>
  <si>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</si>
  <si>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</si>
  <si>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</si>
  <si>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</si>
  <si>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</si>
  <si>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</si>
  <si>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</si>
  <si>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</si>
  <si>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</si>
  <si>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</si>
  <si>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</si>
  <si>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</si>
  <si>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</si>
  <si>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</si>
  <si>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</si>
  <si>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</si>
  <si>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</si>
  <si>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</si>
  <si>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</si>
  <si>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</si>
  <si>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</si>
  <si>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</si>
  <si>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</si>
  <si>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</si>
  <si>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</si>
  <si>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</si>
  <si>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</si>
  <si>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</si>
  <si>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</si>
  <si>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</si>
  <si>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</si>
  <si>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</si>
  <si>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</si>
  <si>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</si>
  <si>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</si>
  <si>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</si>
  <si>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</si>
  <si>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</si>
  <si>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</si>
  <si>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</si>
  <si>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</si>
  <si>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</si>
  <si>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</si>
  <si>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</si>
  <si>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</si>
  <si>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</si>
  <si>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</si>
  <si>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</si>
  <si>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</si>
  <si>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</si>
  <si>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</si>
  <si>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</si>
  <si>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</si>
  <si>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</si>
  <si>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</si>
  <si>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</si>
  <si>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</si>
  <si>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</si>
  <si>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</si>
  <si>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</si>
  <si>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</si>
  <si>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</si>
  <si>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</si>
  <si>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</si>
  <si>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</si>
  <si>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</si>
  <si>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</si>
  <si>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</si>
  <si>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</si>
  <si>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</si>
  <si>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</si>
  <si>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</si>
  <si>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</si>
  <si>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</si>
  <si>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</si>
  <si>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</si>
  <si>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</si>
  <si>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</si>
  <si>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</si>
  <si>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</si>
  <si>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</si>
  <si>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</si>
  <si>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</si>
  <si>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</si>
  <si>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</si>
  <si>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</si>
  <si>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</si>
  <si>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</si>
  <si>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</si>
  <si>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</si>
  <si>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</si>
  <si>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</si>
  <si>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</si>
  <si>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</si>
  <si>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</si>
  <si>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</si>
  <si>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</si>
  <si>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</si>
  <si>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</si>
  <si>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</si>
  <si>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</si>
  <si>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</si>
  <si>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</si>
  <si>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</si>
  <si>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</si>
  <si>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</si>
  <si>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</si>
  <si>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</si>
  <si>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</si>
  <si>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</si>
  <si>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</si>
  <si>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</si>
  <si>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</si>
  <si>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</si>
  <si>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</si>
  <si>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</si>
  <si>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</si>
  <si>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</si>
  <si>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</si>
  <si>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</si>
  <si>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</si>
  <si>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</si>
  <si>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</si>
  <si>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</si>
  <si>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</si>
  <si>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</si>
  <si>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</si>
  <si>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</si>
  <si>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</si>
  <si>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</si>
  <si>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</si>
  <si>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</si>
  <si>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</si>
  <si>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</si>
  <si>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</si>
  <si>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</si>
  <si>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</si>
  <si>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</si>
  <si>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</si>
  <si>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</si>
  <si>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</si>
  <si>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</si>
  <si>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</si>
  <si>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</si>
  <si>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</si>
  <si>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</si>
  <si>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</si>
  <si>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</si>
  <si>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</si>
  <si>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</si>
  <si>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</si>
  <si>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</si>
  <si>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</si>
  <si>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</si>
  <si>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</si>
  <si>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</si>
  <si>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</si>
  <si>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</si>
  <si>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</si>
  <si>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</si>
  <si>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</si>
  <si>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</si>
  <si>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</si>
  <si>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</si>
  <si>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</si>
  <si>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</si>
  <si>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</si>
  <si>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</si>
  <si>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</si>
  <si>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</si>
  <si>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</si>
  <si>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</si>
  <si>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</si>
  <si>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</si>
  <si>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</si>
  <si>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</si>
  <si>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</si>
  <si>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</si>
  <si>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</si>
  <si>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</si>
  <si>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</si>
  <si>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</si>
  <si>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</si>
  <si>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</si>
  <si>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</si>
  <si>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</si>
  <si>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</si>
  <si>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</si>
  <si>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</si>
  <si>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</si>
  <si>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</si>
  <si>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</si>
  <si>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</si>
  <si>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</si>
  <si>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</si>
  <si>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</si>
  <si>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</si>
  <si>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</si>
  <si>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</si>
  <si>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</si>
  <si>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</si>
  <si>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</si>
  <si>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</si>
  <si>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</si>
  <si>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</si>
  <si>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</si>
  <si>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</si>
  <si>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</si>
  <si>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</si>
  <si>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</si>
  <si>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</si>
  <si>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</si>
  <si>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</si>
  <si>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</si>
  <si>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</si>
  <si>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</si>
  <si>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</si>
  <si>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</si>
  <si>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</si>
  <si>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</si>
  <si>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</si>
  <si>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</si>
  <si>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</si>
  <si>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</si>
  <si>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</si>
  <si>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</si>
  <si>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</si>
  <si>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</si>
  <si>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</si>
  <si>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</si>
  <si>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</si>
  <si>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</si>
  <si>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</si>
  <si>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</si>
  <si>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</si>
  <si>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</si>
  <si>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</si>
  <si>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</si>
  <si>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</si>
  <si>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</si>
  <si>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</si>
  <si>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</si>
  <si>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</si>
  <si>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</si>
  <si>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</si>
  <si>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</si>
  <si>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</si>
  <si>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</si>
  <si>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</si>
  <si>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</si>
  <si>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</si>
  <si>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</si>
  <si>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</si>
  <si>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</si>
  <si>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</si>
  <si>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</si>
  <si>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</si>
  <si>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</si>
  <si>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</si>
  <si>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</si>
  <si>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</si>
  <si>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</si>
  <si>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</si>
  <si>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</si>
  <si>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</si>
  <si>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</si>
  <si>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</si>
  <si>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</si>
  <si>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</si>
  <si>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</si>
  <si>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</si>
  <si>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</si>
  <si>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</si>
  <si>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</si>
  <si>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</si>
  <si>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</si>
  <si>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</si>
  <si>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</si>
  <si>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</si>
  <si>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</si>
  <si>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</si>
  <si>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</si>
  <si>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</si>
  <si>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</si>
  <si>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</si>
  <si>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</si>
  <si>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</si>
  <si>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</si>
  <si>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</si>
  <si>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</si>
  <si>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</si>
  <si>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</si>
  <si>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</si>
  <si>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</si>
  <si>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</si>
  <si>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</si>
  <si>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</si>
  <si>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</si>
  <si>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</si>
  <si>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</si>
  <si>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</si>
  <si>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</si>
  <si>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</si>
  <si>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</si>
  <si>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</si>
  <si>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</si>
  <si>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</si>
  <si>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</si>
  <si>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</si>
  <si>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</si>
  <si>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</si>
  <si>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</si>
  <si>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</si>
  <si>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</si>
  <si>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</si>
  <si>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</si>
  <si>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</si>
  <si>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</si>
  <si>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</si>
  <si>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</si>
  <si>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</si>
  <si>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</si>
  <si>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</si>
  <si>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</si>
  <si>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</si>
  <si>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</si>
  <si>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</si>
  <si>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</si>
  <si>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</si>
  <si>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</si>
  <si>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</si>
  <si>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</si>
  <si>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</si>
  <si>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</si>
  <si>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</si>
  <si>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</si>
  <si>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</si>
  <si>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</si>
  <si>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</si>
  <si>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</si>
  <si>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</si>
  <si>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</si>
  <si>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</si>
  <si>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</si>
  <si>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</si>
  <si>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</si>
  <si>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</si>
  <si>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</si>
  <si>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</si>
  <si>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</si>
  <si>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</si>
  <si>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</si>
  <si>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</si>
  <si>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</si>
  <si>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</si>
  <si>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</si>
  <si>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</si>
  <si>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</si>
  <si>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</si>
  <si>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</si>
  <si>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</si>
  <si>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</si>
  <si>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</si>
  <si>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</si>
  <si>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</si>
  <si>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</si>
  <si>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</si>
  <si>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</si>
  <si>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</si>
  <si>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</si>
  <si>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</si>
  <si>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</si>
  <si>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</si>
  <si>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</si>
  <si>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</si>
  <si>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</si>
  <si>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</si>
  <si>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</si>
  <si>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</si>
  <si>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</si>
  <si>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</si>
  <si>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</si>
  <si>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</si>
  <si>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</si>
  <si>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</si>
  <si>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</si>
  <si>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</si>
  <si>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</si>
  <si>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</si>
  <si>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</si>
  <si>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</si>
  <si>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</si>
  <si>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</si>
  <si>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</si>
  <si>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</si>
  <si>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</si>
  <si>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</si>
  <si>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</si>
  <si>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</si>
  <si>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</si>
  <si>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</si>
  <si>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</si>
  <si>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</si>
  <si>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</si>
  <si>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</si>
  <si>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</si>
  <si>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</si>
  <si>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</si>
  <si>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</si>
  <si>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</si>
  <si>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</si>
  <si>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</si>
  <si>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</si>
  <si>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</si>
  <si>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</si>
  <si>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</si>
  <si>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</si>
  <si>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</si>
  <si>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</si>
  <si>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</si>
  <si>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</si>
  <si>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</si>
  <si>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</si>
  <si>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</si>
  <si>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</si>
  <si>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</si>
  <si>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</si>
  <si>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</si>
  <si>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</si>
  <si>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</si>
  <si>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</si>
  <si>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</si>
  <si>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</si>
  <si>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</si>
  <si>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</si>
  <si>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</si>
  <si>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</si>
  <si>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</si>
  <si>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</si>
  <si>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</si>
  <si>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</si>
  <si>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</si>
  <si>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</si>
  <si>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</si>
  <si>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</si>
  <si>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</si>
  <si>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</si>
  <si>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</si>
  <si>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</si>
  <si>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</si>
  <si>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</si>
  <si>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</si>
  <si>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</si>
  <si>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</si>
  <si>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</si>
  <si>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</si>
  <si>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</si>
  <si>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</si>
  <si>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</si>
  <si>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</si>
  <si>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</si>
  <si>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</si>
  <si>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</si>
  <si>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</si>
  <si>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</si>
  <si>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</si>
  <si>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</si>
  <si>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</si>
  <si>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</si>
  <si>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</si>
  <si>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</si>
  <si>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</si>
  <si>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</si>
  <si>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</si>
  <si>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</si>
  <si>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</si>
  <si>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</si>
  <si>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</si>
  <si>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</si>
  <si>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</si>
  <si>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</si>
  <si>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</si>
  <si>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</si>
  <si>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</si>
  <si>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</si>
  <si>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</si>
  <si>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</si>
  <si>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</si>
  <si>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</si>
  <si>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</si>
  <si>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</si>
  <si>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</si>
  <si>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</si>
  <si>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</si>
  <si>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</si>
  <si>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</si>
  <si>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</si>
  <si>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</si>
  <si>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</si>
  <si>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</si>
  <si>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</si>
  <si>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</si>
  <si>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</si>
  <si>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</si>
  <si>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</si>
  <si>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</si>
  <si>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</si>
  <si>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</si>
  <si>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</si>
  <si>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</si>
  <si>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</si>
  <si>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</si>
  <si>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</si>
  <si>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</si>
  <si>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</si>
  <si>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</si>
  <si>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</si>
  <si>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</si>
  <si>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</si>
  <si>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</si>
  <si>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</si>
  <si>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</si>
  <si>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</si>
  <si>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</si>
  <si>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</si>
  <si>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</si>
  <si>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</si>
  <si>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</si>
  <si>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</si>
  <si>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</si>
  <si>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</si>
  <si>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</si>
  <si>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</si>
  <si>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</si>
  <si>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</si>
  <si>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</si>
  <si>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</si>
  <si>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</si>
  <si>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</si>
  <si>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</si>
  <si>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</si>
  <si>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</si>
  <si>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</si>
  <si>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</si>
  <si>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</si>
  <si>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</si>
  <si>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</si>
  <si>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</si>
  <si>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</si>
  <si>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</si>
  <si>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</si>
  <si>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</si>
  <si>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</si>
  <si>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</si>
  <si>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</si>
  <si>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</si>
  <si>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</si>
  <si>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</si>
  <si>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</si>
  <si>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</si>
  <si>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</si>
  <si>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</si>
  <si>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</si>
  <si>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</si>
  <si>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</si>
  <si>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</si>
  <si>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</si>
  <si>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</si>
  <si>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</si>
  <si>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</si>
  <si>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</si>
  <si>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</si>
  <si>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</si>
  <si>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</si>
  <si>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</si>
  <si>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</si>
  <si>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</si>
  <si>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</si>
  <si>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</si>
  <si>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</si>
  <si>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</si>
  <si>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</si>
  <si>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</si>
  <si>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</si>
  <si>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</si>
  <si>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</si>
  <si>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</si>
  <si>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</si>
  <si>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</si>
  <si>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</si>
  <si>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</si>
  <si>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</si>
  <si>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</si>
  <si>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</si>
  <si>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</si>
  <si>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</si>
  <si>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</si>
  <si>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</si>
  <si>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</si>
  <si>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</si>
  <si>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</si>
  <si>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</si>
  <si>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</si>
  <si>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</si>
  <si>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</si>
  <si>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</si>
  <si>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</si>
  <si>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</si>
  <si>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</si>
  <si>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</si>
  <si>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</si>
  <si>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</si>
  <si>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</si>
  <si>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</si>
  <si>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</si>
  <si>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</si>
  <si>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</si>
  <si>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</si>
  <si>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</si>
  <si>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</si>
  <si>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</si>
  <si>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</si>
  <si>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</si>
  <si>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</si>
  <si>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</si>
  <si>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</si>
  <si>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</si>
  <si>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</si>
  <si>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</si>
  <si>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</si>
  <si>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</si>
  <si>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</si>
  <si>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</si>
  <si>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</si>
  <si>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</si>
  <si>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</si>
  <si>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</si>
  <si>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</si>
  <si>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</si>
  <si>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</si>
  <si>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</si>
  <si>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</si>
  <si>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</si>
  <si>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</si>
  <si>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</si>
  <si>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</si>
  <si>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</si>
  <si>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</si>
  <si>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</si>
  <si>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</si>
  <si>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</si>
  <si>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</si>
  <si>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</si>
  <si>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</si>
  <si>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</si>
  <si>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</si>
  <si>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</si>
  <si>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</si>
  <si>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</si>
  <si>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</si>
  <si>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</si>
  <si>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</si>
  <si>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</si>
  <si>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</si>
  <si>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</si>
  <si>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</si>
  <si>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</si>
  <si>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</si>
  <si>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</si>
  <si>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</si>
  <si>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</si>
  <si>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</si>
  <si>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</si>
  <si>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</si>
  <si>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</si>
  <si>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</si>
  <si>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</si>
  <si>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</si>
  <si>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</si>
  <si>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</si>
  <si>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</si>
  <si>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</si>
  <si>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</si>
  <si>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</si>
  <si>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</si>
  <si>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</si>
  <si>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</si>
  <si>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</si>
  <si>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</si>
  <si>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</si>
  <si>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</si>
  <si>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</si>
  <si>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</si>
  <si>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</si>
  <si>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</si>
  <si>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</si>
  <si>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</si>
  <si>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</si>
  <si>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</si>
  <si>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</si>
  <si>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</si>
  <si>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</si>
  <si>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</si>
  <si>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</si>
  <si>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</si>
  <si>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</si>
  <si>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</si>
  <si>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</si>
  <si>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</si>
  <si>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</si>
  <si>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</si>
  <si>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</si>
  <si>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</si>
  <si>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</si>
  <si>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</si>
  <si>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</si>
  <si>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</si>
  <si>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</si>
  <si>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</si>
  <si>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</si>
  <si>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</si>
  <si>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</si>
  <si>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</si>
  <si>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</si>
  <si>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</si>
  <si>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</si>
  <si>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</si>
  <si>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</si>
  <si>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</si>
  <si>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</si>
  <si>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</si>
  <si>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</si>
  <si>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</si>
  <si>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</si>
  <si>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</si>
  <si>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</si>
  <si>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</si>
  <si>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</si>
  <si>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</si>
  <si>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</si>
  <si>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</si>
  <si>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</si>
  <si>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</si>
  <si>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</si>
  <si>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</si>
  <si>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</si>
  <si>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</si>
  <si>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</si>
  <si>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</si>
  <si>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</si>
  <si>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</si>
  <si>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</si>
  <si>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</si>
  <si>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</si>
  <si>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</si>
  <si>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</si>
  <si>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</si>
  <si>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</si>
  <si>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</si>
  <si>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</si>
  <si>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</si>
  <si>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</si>
  <si>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</si>
  <si>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</si>
  <si>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</si>
  <si>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</si>
  <si>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</si>
  <si>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</si>
  <si>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</si>
  <si>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</si>
  <si>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</si>
  <si>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</si>
  <si>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</si>
  <si>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</si>
  <si>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</si>
  <si>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</si>
  <si>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</si>
  <si>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</si>
  <si>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</si>
  <si>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</si>
  <si>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</si>
  <si>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</si>
  <si>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</si>
  <si>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</si>
  <si>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</si>
  <si>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</si>
  <si>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</si>
  <si>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</si>
  <si>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</si>
  <si>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</si>
  <si>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</si>
  <si>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</si>
  <si>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</si>
  <si>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</si>
  <si>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</si>
  <si>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</si>
  <si>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</si>
  <si>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</si>
  <si>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</si>
  <si>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</si>
  <si>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</si>
  <si>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</si>
  <si>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</si>
  <si>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</si>
  <si>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</si>
  <si>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</si>
  <si>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</si>
  <si>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</si>
  <si>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</si>
  <si>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</si>
  <si>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</si>
  <si>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</si>
  <si>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</si>
  <si>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</si>
  <si>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</si>
  <si>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</si>
  <si>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</si>
  <si>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</si>
  <si>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</si>
  <si>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</si>
  <si>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</si>
  <si>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</si>
  <si>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</si>
  <si>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</si>
  <si>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</si>
  <si>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</si>
  <si>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</si>
  <si>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</si>
  <si>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</si>
  <si>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</si>
  <si>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</si>
  <si>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</si>
  <si>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</si>
  <si>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</si>
  <si>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</si>
  <si>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</si>
  <si>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</si>
  <si>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</si>
  <si>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</si>
  <si>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</si>
  <si>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</si>
  <si>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</si>
  <si>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</si>
  <si>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</si>
  <si>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</si>
  <si>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</si>
  <si>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</si>
  <si>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</si>
  <si>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</si>
  <si>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</si>
  <si>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</si>
  <si>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</si>
  <si>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</si>
  <si>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</si>
  <si>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</si>
  <si>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</si>
  <si>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</si>
  <si>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</si>
  <si>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</si>
  <si>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</si>
  <si>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</si>
  <si>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</si>
  <si>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</si>
  <si>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</si>
  <si>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</si>
  <si>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</si>
  <si>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</si>
  <si>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</si>
  <si>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</si>
  <si>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</si>
  <si>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</si>
  <si>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</si>
  <si>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</si>
  <si>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</si>
  <si>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</si>
  <si>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</si>
  <si>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</si>
  <si>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</si>
  <si>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</si>
  <si>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</si>
  <si>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</si>
  <si>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</si>
  <si>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</si>
  <si>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</si>
  <si>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</si>
  <si>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</si>
  <si>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</si>
  <si>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</si>
  <si>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</si>
  <si>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</si>
  <si>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</si>
  <si>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</si>
  <si>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</si>
  <si>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</si>
  <si>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</si>
  <si>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</si>
  <si>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</si>
  <si>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</si>
  <si>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</si>
  <si>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</si>
  <si>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</si>
  <si>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</si>
  <si>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</si>
  <si>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</si>
  <si>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</si>
  <si>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</si>
  <si>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</si>
  <si>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</si>
  <si>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</si>
  <si>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</si>
  <si>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</si>
  <si>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</si>
  <si>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</si>
  <si>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</si>
  <si>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</si>
  <si>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</si>
  <si>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</si>
  <si>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</si>
  <si>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</si>
  <si>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</si>
  <si>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</si>
  <si>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</si>
  <si>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</si>
  <si>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</si>
  <si>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</si>
  <si>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</si>
  <si>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</si>
  <si>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</si>
  <si>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</si>
  <si>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</si>
  <si>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</si>
  <si>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</si>
  <si>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</si>
  <si>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</si>
  <si>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</si>
  <si>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</si>
  <si>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</si>
  <si>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</si>
  <si>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</si>
  <si>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</si>
  <si>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</si>
  <si>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</si>
  <si>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</si>
  <si>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</si>
  <si>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</si>
  <si>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</si>
  <si>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</si>
  <si>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</si>
  <si>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</si>
  <si>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</si>
  <si>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</si>
  <si>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</si>
  <si>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</si>
  <si>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</si>
  <si>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</si>
  <si>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</si>
  <si>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</si>
  <si>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</si>
  <si>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</si>
  <si>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</si>
  <si>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</si>
  <si>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</si>
  <si>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</si>
  <si>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</si>
  <si>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</si>
  <si>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</si>
  <si>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</si>
  <si>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</si>
  <si>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</si>
  <si>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</si>
  <si>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</si>
  <si>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</si>
  <si>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</si>
  <si>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</si>
  <si>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</si>
  <si>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</si>
  <si>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</si>
  <si>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</si>
  <si>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</si>
  <si>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</si>
  <si>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</si>
  <si>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</si>
  <si>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</si>
  <si>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</si>
  <si>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</si>
  <si>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</si>
  <si>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</si>
  <si>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</si>
  <si>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</si>
  <si>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</si>
  <si>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</si>
  <si>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</si>
  <si>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</si>
  <si>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</si>
  <si>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</si>
  <si>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</si>
  <si>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</si>
  <si>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</si>
  <si>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</si>
  <si>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</si>
  <si>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</si>
  <si>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</si>
  <si>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</si>
  <si>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</si>
  <si>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</si>
  <si>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</si>
  <si>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</si>
  <si>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</si>
  <si>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</si>
  <si>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</si>
  <si>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</si>
  <si>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</si>
  <si>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</si>
  <si>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</si>
  <si>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</si>
  <si>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</si>
  <si>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</si>
  <si>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</si>
  <si>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</si>
  <si>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</si>
  <si>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</si>
  <si>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</si>
  <si>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</si>
  <si>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</si>
  <si>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</si>
  <si>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</si>
  <si>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</si>
  <si>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</si>
  <si>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</si>
  <si>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</si>
  <si>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</si>
  <si>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</si>
  <si>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</si>
  <si>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</si>
  <si>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</si>
  <si>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</si>
  <si>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</si>
  <si>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</si>
  <si>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</si>
  <si>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</si>
  <si>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</si>
  <si>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</si>
  <si>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</si>
  <si>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</si>
  <si>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</si>
  <si>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</si>
  <si>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</si>
  <si>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</si>
  <si>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</si>
  <si>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</si>
  <si>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</si>
  <si>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</si>
  <si>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</si>
  <si>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</si>
  <si>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</si>
  <si>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</si>
  <si>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</si>
  <si>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</si>
  <si>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</si>
  <si>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</si>
  <si>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</si>
  <si>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</si>
  <si>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</si>
  <si>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</si>
  <si>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</si>
  <si>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</si>
  <si>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</si>
  <si>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</si>
  <si>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</si>
  <si>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</si>
  <si>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</si>
  <si>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</si>
  <si>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</si>
  <si>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</si>
  <si>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</si>
  <si>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</si>
  <si>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</si>
  <si>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</si>
  <si>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</si>
  <si>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</si>
  <si>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</si>
  <si>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</si>
  <si>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</si>
  <si>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</si>
  <si>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</si>
  <si>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</si>
  <si>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</si>
  <si>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</si>
  <si>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</si>
  <si>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</si>
  <si>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</si>
  <si>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</si>
  <si>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</si>
  <si>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</si>
  <si>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</si>
  <si>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</si>
  <si>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</si>
  <si>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</si>
  <si>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</si>
  <si>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</si>
  <si>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</si>
  <si>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</si>
  <si>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</si>
  <si>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</si>
  <si>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</si>
  <si>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</si>
  <si>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</si>
  <si>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</si>
  <si>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</si>
  <si>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</si>
  <si>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</si>
  <si>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</si>
  <si>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</si>
  <si>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</si>
  <si>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</si>
  <si>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</si>
  <si>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</si>
  <si>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</si>
  <si>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</si>
  <si>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</si>
  <si>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</si>
  <si>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</si>
  <si>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</si>
  <si>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</si>
  <si>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</si>
  <si>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</si>
  <si>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</si>
  <si>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</si>
  <si>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</si>
  <si>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</si>
  <si>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</si>
  <si>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</si>
  <si>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</si>
  <si>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</si>
  <si>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</si>
  <si>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</si>
  <si>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</si>
  <si>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</si>
  <si>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</si>
  <si>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</si>
  <si>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</si>
  <si>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</si>
  <si>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</si>
  <si>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</si>
  <si>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</si>
  <si>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</si>
  <si>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</si>
  <si>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</si>
  <si>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</si>
  <si>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</si>
  <si>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</si>
  <si>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</si>
  <si>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</si>
  <si>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</si>
  <si>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</si>
  <si>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</si>
  <si>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</si>
  <si>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</si>
  <si>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</si>
  <si>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</si>
  <si>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</si>
  <si>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</si>
  <si>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</si>
  <si>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</si>
  <si>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</si>
  <si>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</si>
  <si>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</si>
  <si>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</si>
  <si>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</si>
  <si>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</si>
  <si>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</si>
  <si>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</si>
  <si>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</si>
  <si>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</si>
  <si>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</si>
  <si>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</si>
  <si>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</si>
  <si>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</si>
  <si>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</si>
  <si>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</si>
  <si>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</si>
  <si>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</si>
  <si>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</si>
  <si>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</si>
  <si>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</si>
  <si>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</si>
  <si>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</si>
  <si>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</si>
  <si>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</si>
  <si>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</si>
  <si>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</si>
  <si>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</si>
  <si>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</si>
  <si>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</si>
  <si>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</si>
  <si>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</si>
  <si>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</si>
  <si>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</si>
  <si>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</si>
  <si>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</si>
  <si>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</si>
  <si>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</si>
  <si>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</si>
  <si>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</si>
  <si>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</si>
  <si>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</si>
  <si>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</si>
  <si>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</si>
  <si>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</si>
  <si>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</si>
  <si>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</si>
  <si>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</si>
  <si>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</si>
  <si>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</si>
  <si>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</si>
  <si>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</si>
  <si>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</si>
  <si>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</si>
  <si>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</si>
  <si>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</si>
  <si>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</si>
  <si>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</si>
  <si>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</si>
  <si>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</si>
  <si>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</si>
  <si>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</si>
  <si>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</si>
  <si>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</si>
  <si>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</si>
  <si>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</si>
  <si>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</si>
  <si>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</si>
  <si>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</si>
  <si>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</si>
  <si>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</si>
  <si>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</si>
  <si>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</si>
  <si>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</si>
  <si>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</si>
  <si>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</si>
  <si>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</si>
  <si>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</si>
  <si>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</si>
  <si>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</si>
  <si>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</si>
  <si>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</si>
  <si>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</si>
  <si>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</si>
  <si>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</si>
  <si>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</si>
  <si>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</si>
  <si>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</si>
  <si>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</si>
  <si>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</si>
  <si>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</si>
  <si>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</si>
  <si>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</si>
  <si>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</si>
  <si>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</si>
  <si>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</si>
  <si>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</si>
  <si>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</si>
  <si>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</si>
  <si>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</si>
  <si>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</si>
  <si>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</si>
  <si>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</si>
  <si>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</si>
  <si>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</si>
  <si>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</si>
  <si>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</si>
  <si>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</si>
  <si>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</si>
  <si>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</si>
  <si>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</si>
  <si>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</si>
  <si>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</si>
  <si>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</si>
  <si>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</si>
  <si>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</si>
  <si>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</si>
  <si>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</si>
  <si>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</si>
  <si>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</si>
  <si>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</si>
  <si>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</si>
  <si>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</si>
  <si>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</si>
  <si>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</si>
  <si>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</si>
  <si>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</si>
  <si>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</si>
  <si>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</si>
  <si>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</si>
  <si>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</si>
  <si>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</si>
  <si>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</si>
  <si>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</si>
  <si>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</si>
  <si>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</si>
  <si>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</si>
  <si>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</si>
  <si>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</si>
  <si>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</si>
  <si>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</si>
  <si>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</si>
  <si>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</si>
  <si>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</si>
  <si>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</si>
  <si>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</si>
  <si>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</si>
  <si>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</si>
  <si>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</si>
  <si>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</si>
  <si>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</si>
  <si>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</si>
  <si>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</si>
  <si>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</si>
  <si>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</si>
  <si>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</si>
  <si>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</si>
  <si>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</si>
  <si>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</si>
  <si>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</si>
  <si>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</si>
  <si>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</si>
  <si>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</si>
  <si>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</si>
  <si>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</si>
  <si>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</si>
  <si>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</si>
  <si>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</si>
  <si>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</si>
  <si>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</si>
  <si>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</si>
  <si>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</si>
  <si>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</si>
  <si>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</si>
  <si>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</si>
  <si>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</si>
  <si>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</si>
  <si>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</si>
  <si>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</si>
  <si>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</si>
  <si>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</si>
  <si>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</si>
  <si>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</si>
  <si>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</si>
  <si>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</si>
  <si>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</si>
  <si>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</si>
  <si>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</si>
  <si>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</si>
  <si>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</si>
  <si>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</si>
  <si>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</si>
  <si>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</si>
  <si>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</si>
  <si>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</si>
  <si>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</si>
  <si>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</si>
  <si>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</si>
  <si>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</si>
  <si>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</si>
  <si>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</si>
  <si>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</si>
  <si>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</si>
  <si>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</si>
  <si>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</si>
  <si>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</si>
  <si>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</si>
  <si>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</si>
  <si>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</si>
  <si>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</si>
  <si>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</si>
  <si>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</si>
  <si>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</si>
  <si>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</si>
  <si>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</si>
  <si>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</si>
  <si>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</si>
  <si>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</si>
  <si>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</si>
  <si>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</si>
  <si>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</si>
  <si>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</si>
  <si>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</si>
  <si>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</si>
  <si>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</si>
  <si>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</si>
  <si>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</si>
  <si>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</si>
  <si>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</si>
  <si>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</si>
  <si>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</si>
  <si>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</si>
  <si>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</si>
  <si>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</si>
  <si>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</si>
  <si>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</si>
  <si>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</si>
  <si>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</si>
  <si>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</si>
  <si>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</si>
  <si>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</si>
  <si>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</si>
  <si>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</si>
  <si>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</si>
  <si>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</si>
  <si>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</si>
  <si>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</si>
  <si>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</si>
  <si>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</si>
  <si>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</si>
  <si>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</si>
  <si>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</si>
  <si>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</si>
  <si>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</si>
  <si>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</si>
  <si>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</si>
  <si>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</si>
  <si>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</si>
  <si>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</si>
  <si>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</si>
  <si>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</si>
  <si>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</si>
  <si>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</si>
  <si>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</si>
  <si>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</si>
  <si>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</si>
  <si>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</si>
  <si>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</si>
  <si>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</si>
  <si>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</si>
  <si>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</si>
  <si>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</si>
  <si>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</si>
  <si>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</si>
  <si>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</si>
  <si>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</si>
  <si>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</si>
  <si>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</si>
  <si>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</si>
  <si>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</si>
  <si>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</si>
  <si>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</si>
  <si>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</si>
  <si>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</si>
  <si>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</si>
  <si>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</si>
  <si>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</si>
  <si>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</si>
  <si>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</si>
  <si>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</si>
  <si>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</si>
  <si>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</si>
  <si>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</si>
  <si>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</si>
  <si>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</si>
  <si>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</si>
  <si>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</si>
  <si>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</si>
  <si>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</si>
  <si>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</si>
  <si>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</si>
  <si>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</si>
  <si>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</si>
  <si>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</si>
  <si>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</si>
  <si>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</si>
  <si>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</si>
  <si>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</si>
  <si>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</si>
  <si>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</si>
  <si>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</si>
  <si>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</si>
  <si>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</si>
  <si>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</si>
  <si>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</si>
  <si>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</si>
  <si>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</si>
  <si>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</si>
  <si>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</si>
  <si>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</si>
  <si>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</si>
  <si>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</si>
  <si>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</si>
  <si>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</si>
  <si>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</si>
  <si>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</si>
  <si>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</si>
  <si>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</si>
  <si>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</si>
  <si>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</si>
  <si>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</si>
  <si>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</si>
  <si>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</si>
  <si>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</si>
  <si>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</si>
  <si>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</si>
  <si>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</si>
  <si>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</si>
  <si>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</si>
  <si>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</si>
  <si>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</si>
  <si>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</si>
  <si>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</si>
  <si>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</si>
  <si>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</si>
  <si>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</si>
  <si>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</si>
  <si>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</si>
  <si>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</si>
  <si>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</si>
  <si>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</si>
  <si>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</si>
  <si>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</si>
  <si>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</si>
  <si>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</si>
  <si>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</si>
  <si>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</si>
  <si>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</si>
  <si>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</si>
  <si>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</si>
  <si>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</si>
  <si>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</si>
  <si>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</si>
  <si>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</si>
  <si>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</si>
  <si>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</si>
  <si>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</si>
  <si>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</si>
  <si>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</si>
  <si>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</si>
  <si>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</si>
  <si>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</si>
  <si>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</si>
  <si>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</si>
  <si>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</si>
  <si>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</si>
  <si>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</si>
  <si>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</si>
  <si>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</si>
  <si>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</si>
  <si>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</si>
  <si>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</si>
  <si>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</si>
  <si>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</si>
  <si>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</si>
  <si>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</si>
  <si>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</si>
  <si>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</si>
  <si>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</si>
  <si>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</si>
  <si>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</si>
  <si>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</si>
  <si>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</si>
  <si>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</si>
  <si>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</si>
  <si>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</si>
  <si>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</si>
  <si>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</si>
  <si>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</si>
  <si>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</si>
  <si>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</si>
  <si>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</si>
  <si>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</si>
  <si>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</si>
  <si>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</si>
  <si>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</si>
  <si>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</si>
  <si>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</si>
  <si>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</si>
  <si>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</si>
  <si>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</si>
  <si>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</si>
  <si>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</si>
  <si>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</si>
  <si>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</si>
  <si>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</si>
  <si>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</si>
  <si>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</si>
  <si>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</si>
  <si>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</si>
  <si>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</si>
  <si>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</si>
  <si>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</si>
  <si>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</si>
  <si>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</si>
  <si>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</si>
  <si>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</si>
  <si>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</si>
  <si>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</si>
  <si>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</si>
  <si>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</si>
  <si>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</si>
  <si>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</si>
  <si>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</si>
  <si>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</si>
  <si>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</si>
  <si>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</si>
  <si>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</si>
  <si>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</si>
  <si>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</si>
  <si>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</si>
  <si>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</si>
  <si>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</si>
  <si>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</si>
  <si>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</si>
  <si>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</si>
  <si>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</si>
  <si>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</si>
  <si>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</si>
  <si>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</si>
  <si>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</si>
  <si>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</si>
  <si>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</si>
  <si>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</si>
  <si>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</si>
  <si>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</si>
  <si>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</si>
  <si>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</si>
  <si>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</si>
  <si>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</si>
  <si>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</si>
  <si>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</si>
  <si>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</si>
  <si>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</si>
  <si>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</si>
  <si>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</si>
  <si>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</si>
  <si>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</si>
  <si>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</si>
  <si>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</si>
  <si>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</si>
  <si>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</si>
  <si>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</si>
  <si>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</si>
  <si>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</si>
  <si>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</si>
  <si>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</si>
  <si>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</si>
  <si>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</si>
  <si>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</si>
  <si>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</si>
  <si>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</si>
  <si>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</si>
  <si>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</si>
  <si>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</si>
  <si>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</si>
  <si>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</si>
  <si>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</si>
  <si>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</si>
  <si>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</si>
  <si>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</si>
  <si>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</si>
  <si>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</si>
  <si>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</si>
  <si>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</si>
  <si>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</si>
  <si>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</si>
  <si>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</si>
  <si>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</si>
  <si>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</si>
  <si>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</si>
  <si>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</si>
  <si>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</si>
  <si>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</si>
  <si>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</si>
  <si>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</si>
  <si>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</si>
  <si>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</si>
  <si>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</si>
  <si>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</si>
  <si>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</si>
  <si>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</si>
  <si>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</si>
  <si>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</si>
  <si>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</si>
  <si>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</si>
  <si>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</si>
  <si>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</si>
  <si>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</si>
  <si>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</si>
  <si>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</si>
  <si>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</si>
  <si>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</si>
  <si>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</si>
  <si>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</si>
  <si>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</si>
  <si>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</si>
  <si>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</si>
  <si>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</si>
  <si>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</si>
  <si>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</si>
  <si>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</si>
  <si>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</si>
  <si>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</si>
  <si>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</si>
  <si>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</si>
  <si>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</si>
  <si>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</si>
  <si>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</si>
  <si>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</si>
  <si>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</si>
  <si>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</si>
  <si>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</si>
  <si>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</si>
  <si>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</si>
  <si>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</si>
  <si>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</si>
  <si>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</si>
  <si>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</si>
  <si>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</si>
  <si>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</si>
  <si>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</si>
  <si>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</si>
  <si>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</si>
  <si>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</si>
  <si>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</si>
  <si>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</si>
  <si>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</si>
  <si>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</si>
  <si>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</si>
  <si>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</si>
  <si>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</si>
  <si>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</si>
  <si>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</si>
  <si>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</si>
  <si>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</si>
  <si>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</si>
  <si>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</si>
  <si>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</si>
  <si>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</si>
  <si>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</si>
  <si>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</si>
  <si>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</si>
  <si>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</si>
  <si>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</si>
  <si>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</si>
  <si>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</si>
  <si>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</si>
  <si>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</si>
  <si>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</si>
  <si>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</si>
  <si>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</si>
  <si>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</si>
  <si>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</si>
  <si>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</si>
  <si>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</si>
  <si>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</si>
  <si>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</si>
  <si>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</si>
  <si>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</si>
  <si>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</si>
  <si>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</si>
  <si>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</si>
  <si>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</si>
  <si>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</si>
  <si>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</si>
  <si>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</si>
  <si>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</si>
  <si>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</si>
  <si>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</si>
  <si>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</si>
  <si>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</si>
  <si>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</si>
  <si>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</si>
  <si>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</si>
  <si>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</si>
  <si>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</si>
  <si>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</si>
  <si>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</si>
  <si>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</si>
  <si>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</si>
  <si>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</si>
  <si>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</si>
  <si>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</si>
  <si>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</si>
  <si>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</si>
  <si>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</si>
  <si>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</si>
  <si>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</si>
  <si>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</si>
  <si>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</si>
  <si>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</si>
  <si>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</si>
  <si>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</si>
  <si>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</si>
  <si>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</si>
  <si>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</si>
  <si>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</si>
  <si>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</si>
  <si>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</si>
  <si>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</si>
  <si>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</si>
  <si>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</si>
  <si>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</si>
  <si>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</si>
  <si>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</si>
  <si>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</si>
  <si>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</si>
  <si>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</si>
  <si>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</si>
  <si>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</si>
  <si>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</si>
  <si>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</si>
  <si>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</si>
  <si>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</si>
  <si>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</si>
  <si>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</si>
  <si>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</si>
  <si>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</si>
  <si>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</si>
  <si>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</si>
  <si>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</si>
  <si>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</si>
  <si>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</si>
  <si>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</si>
  <si>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</si>
  <si>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</si>
  <si>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</si>
  <si>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</si>
  <si>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</si>
  <si>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</si>
  <si>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</si>
  <si>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</si>
  <si>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</si>
  <si>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</si>
  <si>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</si>
  <si>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</si>
  <si>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</si>
  <si>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</si>
  <si>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</si>
  <si>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</si>
  <si>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</si>
  <si>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</si>
  <si>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</si>
  <si>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</si>
  <si>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</si>
  <si>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</si>
  <si>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</si>
  <si>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</si>
  <si>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</si>
  <si>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</si>
  <si>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</si>
  <si>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</si>
  <si>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</si>
  <si>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</si>
  <si>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</si>
  <si>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</si>
  <si>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</si>
  <si>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</si>
  <si>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</si>
  <si>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</si>
  <si>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</si>
  <si>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</si>
  <si>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</si>
  <si>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</si>
  <si>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</si>
  <si>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</si>
  <si>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</si>
  <si>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</si>
  <si>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</si>
  <si>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</si>
  <si>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</si>
  <si>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</si>
  <si>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</si>
  <si>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</si>
  <si>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</si>
  <si>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</si>
  <si>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</si>
  <si>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</si>
  <si>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</si>
  <si>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</si>
  <si>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</si>
  <si>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</si>
  <si>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</si>
  <si>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</si>
  <si>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</si>
  <si>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</si>
  <si>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</si>
  <si>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</si>
  <si>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</si>
  <si>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</si>
  <si>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</si>
  <si>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</si>
  <si>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</si>
  <si>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</si>
  <si>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</si>
  <si>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</si>
  <si>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</si>
  <si>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</si>
  <si>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</si>
  <si>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</si>
  <si>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</si>
  <si>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</si>
  <si>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</si>
  <si>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</si>
  <si>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</si>
  <si>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</si>
  <si>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</si>
  <si>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</si>
  <si>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</si>
  <si>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</si>
  <si>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</si>
  <si>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</si>
  <si>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</si>
  <si>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</si>
  <si>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</si>
  <si>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</si>
  <si>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</si>
  <si>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</si>
  <si>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</si>
  <si>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</si>
  <si>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</si>
  <si>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</si>
  <si>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</si>
  <si>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</si>
  <si>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</si>
  <si>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</si>
  <si>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</si>
  <si>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</si>
  <si>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</si>
  <si>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</si>
  <si>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</si>
  <si>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</si>
  <si>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</si>
  <si>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</si>
  <si>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</si>
  <si>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</si>
  <si>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</si>
  <si>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</si>
  <si>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</si>
  <si>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</si>
  <si>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</si>
  <si>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</si>
  <si>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</si>
  <si>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</si>
  <si>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</si>
  <si>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</si>
  <si>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</si>
  <si>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</si>
  <si>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</si>
  <si>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</si>
  <si>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</si>
  <si>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</si>
  <si>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</si>
  <si>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</si>
  <si>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</si>
  <si>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</si>
  <si>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</si>
  <si>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</si>
  <si>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</si>
  <si>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</si>
  <si>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</si>
  <si>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</si>
  <si>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</si>
  <si>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</si>
  <si>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</si>
  <si>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</si>
  <si>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</si>
  <si>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</si>
  <si>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</si>
  <si>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</si>
  <si>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</si>
  <si>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</si>
  <si>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</si>
  <si>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</si>
  <si>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</si>
  <si>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</si>
  <si>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</si>
  <si>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</si>
  <si>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</si>
  <si>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</si>
  <si>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</si>
  <si>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</si>
  <si>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</si>
  <si>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</si>
  <si>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</si>
  <si>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</si>
  <si>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</si>
  <si>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</si>
  <si>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</si>
  <si>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</si>
  <si>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</si>
  <si>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</si>
  <si>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</si>
  <si>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</si>
  <si>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</si>
  <si>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</si>
  <si>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</si>
  <si>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</si>
  <si>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</si>
  <si>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</si>
  <si>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</si>
  <si>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</si>
  <si>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</si>
  <si>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</si>
  <si>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</si>
  <si>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</si>
  <si>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</si>
  <si>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</si>
  <si>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</si>
  <si>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</si>
  <si>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</si>
  <si>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</si>
  <si>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</si>
  <si>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</si>
  <si>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</si>
  <si>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</si>
  <si>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</si>
  <si>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</si>
  <si>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</si>
  <si>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</si>
  <si>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</si>
  <si>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</si>
  <si>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</si>
  <si>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</si>
  <si>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</si>
  <si>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</si>
  <si>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</si>
  <si>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</si>
  <si>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</si>
  <si>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</si>
  <si>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</si>
  <si>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</si>
  <si>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</si>
  <si>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</si>
  <si>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</si>
  <si>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</si>
  <si>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</si>
  <si>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</si>
  <si>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</si>
  <si>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</si>
  <si>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</si>
  <si>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</si>
  <si>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</si>
  <si>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</si>
  <si>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</si>
  <si>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</si>
  <si>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</si>
  <si>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</si>
  <si>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</si>
  <si>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</si>
  <si>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</si>
  <si>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</si>
  <si>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</si>
  <si>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</si>
  <si>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</si>
  <si>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</si>
  <si>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</si>
  <si>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</si>
  <si>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</si>
  <si>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</si>
  <si>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</si>
  <si>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</si>
  <si>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</si>
  <si>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</si>
  <si>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</si>
  <si>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</si>
  <si>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</si>
  <si>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</si>
  <si>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</si>
  <si>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</si>
  <si>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</si>
  <si>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</si>
  <si>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</si>
  <si>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</si>
  <si>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</si>
  <si>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</si>
  <si>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</si>
  <si>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</si>
  <si>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</si>
  <si>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</si>
  <si>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</si>
  <si>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</si>
  <si>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</si>
  <si>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</si>
  <si>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</si>
  <si>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</si>
  <si>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</si>
  <si>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</si>
  <si>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</si>
  <si>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</si>
  <si>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</si>
  <si>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</si>
  <si>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</si>
  <si>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</si>
  <si>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</si>
  <si>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</si>
  <si>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</si>
  <si>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</si>
  <si>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</si>
  <si>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</si>
  <si>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</si>
  <si>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</si>
  <si>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</si>
  <si>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</si>
  <si>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</si>
  <si>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</si>
  <si>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</si>
  <si>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</si>
  <si>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</si>
  <si>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</si>
  <si>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</si>
  <si>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</si>
  <si>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</si>
  <si>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</si>
  <si>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</si>
  <si>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</si>
  <si>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</si>
  <si>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</si>
  <si>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</si>
  <si>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</si>
  <si>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</si>
  <si>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</si>
  <si>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</si>
  <si>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</si>
  <si>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</si>
  <si>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</si>
  <si>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</si>
  <si>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</si>
  <si>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</si>
  <si>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</si>
  <si>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</si>
  <si>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</si>
  <si>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</si>
  <si>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</si>
  <si>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</si>
  <si>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</si>
  <si>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</si>
  <si>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</si>
  <si>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</si>
  <si>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</si>
  <si>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</si>
  <si>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</si>
  <si>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</si>
  <si>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</si>
  <si>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</si>
  <si>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</si>
  <si>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</si>
  <si>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</si>
  <si>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</si>
  <si>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</si>
  <si>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</si>
  <si>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</si>
  <si>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</si>
  <si>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</si>
  <si>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</si>
  <si>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</si>
  <si>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</si>
  <si>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</si>
  <si>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</si>
  <si>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</si>
  <si>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</si>
  <si>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</si>
  <si>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</si>
  <si>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</si>
  <si>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</si>
  <si>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</si>
  <si>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</si>
  <si>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</si>
  <si>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</si>
  <si>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</si>
  <si>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</si>
  <si>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</si>
  <si>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</si>
  <si>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</si>
  <si>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</si>
  <si>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</si>
  <si>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</si>
  <si>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</si>
  <si>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</si>
  <si>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</si>
  <si>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</si>
  <si>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</si>
  <si>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</si>
  <si>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</si>
  <si>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</si>
  <si>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</si>
  <si>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</si>
  <si>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</si>
  <si>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</si>
  <si>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</si>
  <si>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</si>
  <si>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</si>
  <si>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</si>
  <si>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</si>
  <si>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</si>
  <si>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</si>
  <si>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</si>
  <si>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</si>
  <si>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</si>
  <si>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</si>
  <si>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</si>
  <si>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</si>
  <si>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</si>
  <si>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</si>
  <si>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</si>
  <si>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</si>
  <si>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</si>
  <si>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</si>
  <si>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</si>
  <si>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</si>
  <si>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</si>
  <si>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</si>
  <si>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</si>
  <si>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</si>
  <si>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</si>
  <si>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</si>
  <si>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</si>
  <si>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</si>
  <si>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</si>
  <si>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</si>
  <si>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</si>
  <si>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</si>
  <si>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</si>
  <si>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</si>
  <si>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</si>
  <si>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</si>
  <si>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</si>
  <si>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</si>
  <si>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</si>
  <si>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</si>
  <si>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</si>
  <si>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</si>
  <si>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</si>
  <si>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</si>
  <si>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</si>
  <si>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</si>
  <si>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</si>
  <si>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</si>
  <si>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</si>
  <si>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</si>
  <si>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</si>
  <si>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</si>
  <si>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</si>
  <si>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</si>
  <si>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</si>
  <si>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</si>
  <si>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</si>
  <si>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</si>
  <si>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</si>
  <si>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</si>
  <si>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</si>
  <si>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</si>
  <si>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</si>
  <si>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</si>
  <si>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</si>
  <si>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</si>
  <si>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</si>
  <si>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</si>
  <si>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</si>
  <si>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</si>
  <si>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</si>
  <si>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</si>
  <si>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</si>
  <si>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</si>
  <si>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</si>
  <si>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</si>
  <si>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</si>
  <si>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</si>
  <si>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</si>
  <si>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</si>
  <si>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</si>
  <si>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</si>
  <si>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</si>
  <si>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</si>
  <si>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</si>
  <si>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</si>
  <si>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</si>
  <si>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</si>
  <si>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</si>
  <si>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</si>
  <si>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</si>
  <si>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</si>
  <si>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</si>
  <si>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</si>
  <si>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</si>
  <si>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</si>
  <si>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</si>
  <si>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</si>
  <si>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</si>
  <si>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</si>
  <si>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</si>
  <si>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</si>
  <si>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</si>
  <si>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</si>
  <si>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</si>
  <si>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</si>
  <si>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</si>
  <si>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</si>
  <si>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</si>
  <si>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</si>
  <si>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</si>
  <si>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</si>
  <si>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</si>
  <si>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</si>
  <si>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</si>
  <si>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</si>
  <si>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</si>
  <si>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</si>
  <si>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</si>
  <si>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</si>
  <si>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</si>
  <si>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</si>
  <si>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</si>
  <si>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</si>
  <si>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</si>
  <si>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</si>
  <si>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</si>
  <si>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</si>
  <si>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</si>
  <si>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</si>
  <si>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</si>
  <si>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</si>
  <si>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</si>
  <si>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</si>
  <si>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</si>
  <si>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</si>
  <si>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</si>
  <si>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</si>
  <si>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</si>
  <si>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</si>
  <si>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</si>
  <si>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</si>
  <si>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</si>
  <si>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</si>
  <si>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</si>
  <si>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</si>
  <si>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</si>
  <si>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</si>
  <si>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</si>
  <si>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</si>
  <si>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</si>
  <si>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</si>
  <si>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</si>
  <si>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</si>
  <si>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</si>
  <si>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</si>
  <si>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</si>
  <si>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</si>
  <si>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</si>
  <si>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</si>
  <si>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</si>
  <si>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</si>
  <si>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</si>
  <si>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</si>
  <si>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</si>
  <si>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</si>
  <si>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</si>
  <si>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</si>
  <si>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</si>
  <si>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</si>
  <si>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</si>
  <si>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</si>
  <si>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</si>
  <si>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</si>
  <si>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</si>
  <si>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</si>
  <si>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</si>
  <si>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</si>
  <si>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</si>
  <si>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</si>
  <si>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</si>
  <si>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</si>
  <si>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</si>
  <si>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</si>
  <si>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</si>
  <si>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</si>
  <si>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</si>
  <si>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</si>
  <si>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</si>
  <si>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</si>
  <si>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</si>
  <si>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</si>
  <si>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</si>
  <si>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</si>
  <si>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</si>
  <si>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</si>
  <si>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</si>
  <si>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</si>
  <si>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</si>
  <si>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</si>
  <si>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</si>
  <si>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</si>
  <si>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</si>
  <si>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</si>
  <si>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</si>
  <si>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</si>
  <si>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</si>
  <si>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</si>
  <si>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</si>
  <si>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</si>
  <si>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</si>
  <si>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</si>
  <si>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</si>
  <si>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</si>
  <si>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</si>
  <si>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</si>
  <si>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</si>
  <si>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</si>
  <si>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</si>
  <si>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</si>
  <si>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</si>
  <si>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</si>
  <si>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</si>
  <si>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</si>
  <si>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</si>
  <si>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</si>
  <si>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</si>
  <si>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</si>
  <si>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</si>
  <si>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</si>
  <si>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</si>
  <si>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</si>
  <si>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</si>
  <si>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</si>
  <si>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</si>
  <si>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</si>
  <si>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</si>
  <si>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</si>
  <si>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</si>
  <si>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</si>
  <si>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</si>
  <si>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</si>
  <si>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</si>
  <si>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</si>
  <si>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</si>
  <si>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</si>
  <si>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</si>
  <si>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</si>
  <si>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</si>
  <si>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</si>
  <si>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</si>
  <si>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</si>
  <si>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</si>
  <si>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</si>
  <si>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</si>
  <si>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</si>
  <si>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</si>
  <si>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</si>
  <si>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</si>
  <si>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</si>
  <si>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</si>
  <si>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</si>
  <si>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</si>
  <si>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</si>
  <si>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</si>
  <si>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</si>
  <si>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</si>
  <si>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</si>
  <si>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</si>
  <si>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</si>
  <si>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</si>
  <si>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</si>
  <si>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</si>
  <si>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</si>
  <si>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</si>
  <si>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</si>
  <si>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</si>
  <si>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</si>
  <si>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</si>
  <si>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</si>
  <si>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</si>
  <si>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</si>
  <si>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</si>
  <si>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</si>
  <si>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</si>
  <si>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</si>
  <si>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</si>
  <si>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</si>
  <si>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</si>
  <si>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</si>
  <si>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</si>
  <si>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</si>
  <si>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</si>
  <si>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</si>
  <si>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</si>
  <si>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</si>
  <si>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</si>
  <si>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</si>
  <si>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</si>
  <si>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</si>
  <si>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</si>
  <si>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</si>
  <si>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</si>
  <si>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</si>
  <si>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</si>
  <si>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</si>
  <si>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</si>
  <si>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</si>
  <si>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</si>
  <si>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</si>
  <si>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</si>
  <si>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</si>
  <si>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</si>
  <si>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</si>
  <si>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</si>
  <si>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</si>
  <si>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</si>
  <si>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</si>
  <si>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</si>
  <si>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</si>
  <si>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</si>
  <si>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</si>
  <si>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</si>
  <si>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</si>
  <si>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</si>
  <si>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</si>
  <si>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</si>
  <si>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</si>
  <si>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</si>
  <si>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</si>
  <si>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</si>
  <si>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</si>
  <si>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</si>
  <si>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</si>
  <si>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</si>
  <si>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</si>
  <si>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</si>
  <si>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</si>
  <si>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</si>
  <si>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</si>
  <si>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</si>
  <si>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</si>
  <si>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</si>
  <si>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</si>
  <si>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</si>
  <si>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</si>
  <si>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</si>
  <si>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</si>
  <si>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</si>
  <si>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</si>
  <si>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</si>
  <si>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</si>
  <si>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</si>
  <si>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</si>
  <si>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</si>
  <si>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</si>
  <si>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</si>
  <si>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</si>
  <si>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</si>
  <si>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</si>
  <si>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</si>
  <si>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</si>
  <si>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</si>
  <si>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</si>
  <si>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</si>
  <si>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</si>
  <si>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</si>
  <si>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</si>
  <si>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</si>
  <si>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</si>
  <si>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</si>
  <si>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</si>
  <si>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</si>
  <si>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</si>
  <si>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</si>
  <si>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</si>
  <si>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</si>
  <si>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</si>
  <si>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</si>
  <si>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</si>
  <si>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</si>
  <si>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</si>
  <si>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</si>
  <si>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</si>
  <si>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</si>
  <si>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</si>
  <si>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</si>
  <si>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</si>
  <si>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</si>
  <si>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</si>
  <si>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</si>
  <si>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</si>
  <si>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</si>
  <si>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</si>
  <si>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</si>
  <si>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</si>
  <si>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</si>
  <si>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</si>
  <si>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</si>
  <si>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</si>
  <si>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</si>
  <si>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</si>
  <si>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</si>
  <si>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</si>
  <si>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</si>
  <si>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</si>
  <si>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</si>
  <si>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</si>
  <si>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</si>
  <si>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</si>
  <si>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</si>
  <si>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</si>
  <si>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</si>
  <si>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</si>
  <si>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</si>
  <si>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</si>
  <si>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</si>
  <si>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</si>
  <si>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</si>
  <si>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</si>
  <si>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</si>
  <si>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</si>
  <si>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</si>
  <si>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</si>
  <si>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</si>
  <si>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</si>
  <si>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</si>
  <si>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</si>
  <si>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</si>
  <si>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</si>
  <si>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</si>
  <si>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</si>
  <si>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</si>
  <si>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</si>
  <si>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</si>
  <si>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</si>
  <si>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</si>
  <si>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</si>
  <si>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</si>
  <si>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</si>
  <si>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</si>
  <si>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</si>
  <si>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</si>
  <si>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</si>
  <si>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</si>
  <si>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</si>
  <si>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</si>
  <si>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</si>
  <si>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</si>
  <si>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</si>
  <si>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</si>
  <si>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</si>
  <si>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</si>
  <si>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</si>
  <si>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</si>
  <si>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</si>
  <si>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</si>
  <si>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</si>
  <si>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</si>
  <si>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</si>
  <si>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</si>
  <si>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</si>
  <si>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</si>
  <si>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</si>
  <si>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</si>
  <si>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</si>
  <si>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</si>
  <si>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</si>
  <si>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</si>
  <si>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</si>
  <si>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</si>
  <si>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</si>
  <si>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</si>
  <si>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</si>
  <si>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</si>
  <si>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</si>
  <si>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</si>
  <si>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</si>
  <si>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</si>
  <si>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</si>
  <si>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</si>
  <si>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</si>
  <si>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</si>
  <si>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</si>
  <si>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</si>
  <si>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</si>
  <si>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</si>
  <si>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</si>
  <si>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</si>
  <si>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</si>
  <si>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</si>
  <si>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</si>
  <si>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</si>
  <si>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</si>
  <si>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</si>
  <si>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</si>
  <si>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</si>
  <si>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</si>
  <si>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</si>
  <si>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</si>
  <si>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</si>
  <si>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</si>
  <si>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</si>
  <si>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</si>
  <si>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</si>
  <si>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</si>
  <si>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</si>
  <si>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</si>
  <si>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</si>
  <si>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</si>
  <si>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</si>
  <si>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</si>
  <si>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</si>
  <si>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</si>
  <si>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</si>
  <si>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</si>
  <si>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</si>
  <si>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</si>
  <si>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</si>
  <si>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</si>
  <si>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</si>
  <si>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</si>
  <si>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</si>
  <si>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</si>
  <si>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</si>
  <si>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</si>
  <si>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</si>
  <si>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</si>
  <si>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</si>
  <si>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</si>
  <si>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</si>
  <si>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</si>
  <si>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</si>
  <si>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</si>
  <si>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</si>
  <si>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</si>
  <si>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</si>
  <si>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</si>
  <si>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</si>
  <si>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</si>
  <si>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</si>
  <si>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</si>
  <si>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</si>
  <si>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</si>
  <si>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</si>
  <si>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</si>
  <si>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</si>
  <si>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</si>
  <si>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</si>
  <si>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</si>
  <si>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</si>
  <si>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</si>
  <si>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</si>
  <si>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</si>
  <si>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</si>
  <si>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</si>
  <si>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</si>
  <si>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</si>
  <si>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</si>
  <si>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</si>
  <si>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</si>
  <si>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</si>
  <si>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</si>
  <si>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</si>
  <si>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</si>
  <si>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</si>
  <si>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</si>
  <si>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</si>
  <si>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</si>
  <si>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</si>
  <si>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</si>
  <si>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</si>
  <si>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</si>
  <si>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</si>
  <si>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</si>
  <si>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</si>
  <si>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</si>
  <si>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</si>
  <si>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</si>
  <si>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</si>
  <si>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</si>
  <si>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</si>
  <si>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</si>
  <si>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</si>
  <si>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</si>
  <si>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</si>
  <si>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</si>
  <si>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</si>
  <si>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</si>
  <si>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</si>
  <si>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</si>
  <si>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</si>
  <si>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</si>
  <si>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</si>
  <si>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</si>
  <si>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</si>
  <si>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</si>
  <si>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</si>
  <si>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</si>
  <si>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</si>
  <si>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</si>
  <si>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</si>
  <si>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</si>
  <si>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</si>
  <si>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</si>
  <si>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</si>
  <si>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</si>
  <si>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</si>
  <si>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</si>
  <si>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</si>
  <si>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</si>
  <si>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</si>
  <si>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</si>
  <si>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</si>
  <si>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</si>
  <si>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</si>
  <si>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</si>
  <si>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</si>
  <si>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</si>
  <si>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</si>
  <si>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</si>
  <si>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</si>
  <si>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</si>
  <si>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</si>
  <si>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</si>
  <si>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</si>
  <si>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</si>
  <si>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</si>
  <si>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</si>
  <si>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</si>
  <si>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</si>
  <si>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</si>
  <si>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</si>
  <si>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</si>
  <si>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</si>
  <si>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</si>
  <si>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</si>
  <si>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</si>
  <si>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</si>
  <si>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</si>
  <si>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</si>
  <si>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</si>
  <si>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</si>
  <si>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</si>
  <si>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</si>
  <si>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</si>
  <si>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</si>
  <si>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</si>
  <si>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</si>
  <si>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</si>
  <si>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</si>
  <si>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</si>
  <si>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</si>
  <si>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</si>
  <si>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</si>
  <si>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</si>
  <si>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</si>
  <si>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</si>
  <si>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</si>
  <si>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</si>
  <si>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</si>
  <si>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</si>
  <si>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</si>
  <si>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</si>
  <si>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</si>
  <si>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</si>
  <si>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</si>
  <si>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</si>
  <si>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</si>
  <si>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</si>
  <si>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</si>
  <si>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</si>
  <si>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</si>
  <si>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</si>
  <si>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</si>
  <si>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</si>
  <si>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</si>
  <si>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</si>
  <si>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</si>
  <si>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</si>
  <si>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</si>
  <si>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</si>
  <si>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</si>
  <si>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</si>
  <si>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</si>
  <si>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</si>
  <si>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</si>
  <si>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</si>
  <si>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</si>
  <si>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</si>
  <si>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</si>
  <si>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</si>
  <si>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</si>
  <si>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</si>
  <si>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</si>
  <si>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</si>
  <si>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</si>
  <si>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</si>
  <si>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</si>
  <si>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</si>
  <si>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</si>
  <si>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</si>
  <si>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</si>
  <si>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</si>
  <si>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</si>
  <si>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</si>
  <si>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</si>
  <si>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</si>
  <si>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</si>
  <si>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</si>
  <si>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</si>
  <si>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</si>
  <si>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</si>
  <si>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</si>
  <si>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</si>
  <si>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</si>
  <si>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</si>
  <si>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</si>
  <si>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</si>
  <si>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</si>
  <si>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</si>
  <si>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</si>
  <si>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</si>
  <si>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</si>
  <si>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</si>
  <si>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</si>
  <si>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</si>
  <si>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</si>
  <si>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</si>
  <si>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</si>
  <si>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</si>
  <si>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</si>
  <si>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</si>
  <si>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</si>
  <si>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</si>
  <si>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</si>
  <si>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</si>
  <si>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</si>
  <si>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</si>
  <si>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</si>
  <si>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</si>
  <si>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</si>
  <si>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</si>
  <si>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</si>
  <si>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</si>
  <si>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</si>
  <si>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</si>
  <si>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</si>
  <si>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</si>
  <si>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</si>
  <si>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</si>
  <si>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</si>
  <si>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</si>
  <si>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</si>
  <si>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</si>
  <si>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</si>
  <si>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</si>
  <si>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</si>
  <si>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</si>
  <si>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</si>
  <si>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</si>
  <si>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</si>
  <si>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</si>
  <si>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</si>
  <si>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</si>
  <si>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</si>
  <si>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</si>
  <si>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</si>
  <si>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</si>
  <si>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</si>
  <si>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</si>
  <si>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</si>
  <si>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</si>
  <si>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</si>
  <si>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</si>
  <si>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</si>
  <si>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</si>
  <si>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</si>
  <si>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</si>
  <si>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</si>
  <si>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</si>
  <si>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</si>
  <si>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</si>
  <si>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</si>
  <si>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</si>
  <si>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</si>
  <si>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</si>
  <si>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</si>
  <si>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</si>
  <si>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</si>
  <si>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</si>
  <si>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</si>
  <si>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</si>
  <si>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</si>
  <si>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</si>
  <si>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</si>
  <si>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</si>
  <si>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</si>
  <si>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</si>
  <si>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</si>
  <si>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</si>
  <si>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</si>
  <si>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</si>
  <si>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</si>
  <si>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</si>
  <si>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</si>
  <si>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</si>
  <si>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</si>
  <si>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</si>
  <si>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</si>
  <si>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</si>
  <si>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</si>
  <si>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</si>
  <si>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</si>
  <si>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</si>
  <si>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</si>
  <si>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</si>
  <si>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</si>
  <si>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</si>
  <si>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</si>
  <si>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</si>
  <si>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</si>
  <si>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</si>
  <si>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</si>
  <si>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</si>
  <si>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</si>
  <si>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</si>
  <si>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</si>
  <si>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</si>
  <si>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</si>
  <si>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</si>
  <si>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</si>
  <si>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</si>
  <si>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</si>
  <si>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</si>
  <si>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</si>
  <si>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</si>
  <si>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</si>
  <si>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</si>
  <si>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</si>
  <si>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</si>
  <si>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</si>
  <si>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</si>
  <si>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</si>
  <si>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</si>
  <si>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</si>
  <si>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</si>
  <si>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</si>
  <si>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</si>
  <si>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</si>
  <si>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</si>
  <si>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</si>
  <si>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</si>
  <si>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</si>
  <si>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</si>
  <si>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</si>
  <si>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</si>
  <si>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</si>
  <si>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</si>
  <si>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</si>
  <si>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</si>
  <si>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</si>
  <si>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</si>
  <si>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</si>
  <si>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</si>
  <si>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</si>
  <si>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</si>
  <si>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</si>
  <si>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</si>
  <si>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</si>
  <si>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</si>
  <si>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</si>
  <si>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</si>
  <si>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</si>
  <si>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</si>
  <si>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</si>
  <si>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</si>
  <si>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</si>
  <si>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</si>
  <si>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</si>
  <si>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</si>
  <si>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</si>
  <si>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</si>
  <si>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</si>
  <si>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</si>
  <si>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</si>
  <si>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</si>
  <si>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</si>
  <si>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</si>
  <si>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</si>
  <si>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</si>
  <si>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</si>
  <si>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</si>
  <si>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</si>
  <si>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</si>
  <si>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</si>
  <si>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</si>
  <si>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</si>
  <si>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</si>
  <si>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</si>
  <si>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</si>
  <si>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</si>
  <si>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</si>
  <si>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</si>
  <si>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</si>
  <si>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</si>
  <si>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</si>
  <si>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</si>
  <si>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</si>
  <si>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</si>
  <si>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</si>
  <si>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</si>
  <si>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</si>
  <si>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</si>
  <si>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</si>
  <si>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</si>
  <si>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</si>
  <si>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</si>
  <si>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</si>
  <si>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</si>
  <si>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</si>
  <si>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</si>
  <si>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</si>
  <si>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</si>
  <si>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</si>
  <si>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</si>
  <si>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</si>
  <si>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</si>
  <si>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</si>
  <si>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</si>
  <si>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</si>
  <si>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</si>
  <si>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</si>
  <si>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</si>
  <si>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</si>
  <si>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</si>
  <si>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</si>
  <si>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</si>
  <si>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</si>
  <si>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</si>
  <si>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</si>
  <si>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</si>
  <si>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</si>
  <si>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</si>
  <si>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</si>
  <si>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</si>
  <si>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</si>
  <si>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</si>
  <si>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</si>
  <si>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</si>
  <si>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</si>
  <si>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</si>
  <si>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</si>
  <si>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</si>
  <si>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</si>
  <si>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</si>
  <si>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</si>
  <si>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</si>
  <si>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</si>
  <si>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</si>
  <si>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</si>
  <si>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</si>
  <si>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</si>
  <si>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</si>
  <si>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</si>
  <si>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</si>
  <si>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</si>
  <si>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</si>
  <si>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</si>
  <si>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</si>
  <si>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</si>
  <si>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</si>
  <si>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</si>
  <si>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</si>
  <si>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</si>
  <si>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</si>
  <si>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</si>
  <si>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</si>
  <si>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</si>
  <si>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</si>
  <si>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</si>
  <si>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</si>
  <si>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</si>
  <si>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</si>
  <si>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</si>
  <si>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</si>
  <si>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</si>
  <si>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</si>
  <si>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</si>
  <si>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</si>
  <si>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</si>
  <si>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</si>
  <si>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</si>
  <si>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</si>
  <si>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</si>
  <si>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</si>
  <si>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</si>
  <si>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</si>
  <si>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</si>
  <si>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</si>
  <si>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</si>
  <si>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</si>
  <si>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</si>
  <si>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</si>
  <si>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</si>
  <si>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</si>
  <si>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</si>
  <si>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</si>
  <si>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</si>
  <si>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</si>
  <si>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</si>
  <si>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</si>
  <si>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</si>
  <si>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</si>
  <si>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</si>
  <si>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</si>
  <si>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</si>
  <si>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</si>
  <si>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</si>
  <si>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</si>
  <si>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</si>
  <si>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</si>
  <si>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</si>
  <si>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</si>
  <si>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</si>
  <si>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</si>
  <si>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</si>
  <si>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</si>
  <si>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</si>
  <si>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</si>
  <si>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</si>
  <si>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</si>
  <si>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</si>
  <si>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</si>
  <si>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</si>
  <si>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</si>
  <si>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</si>
  <si>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</si>
  <si>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</si>
  <si>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</si>
  <si>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</si>
  <si>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</si>
  <si>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</si>
  <si>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</si>
  <si>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</si>
  <si>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</si>
  <si>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</si>
  <si>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</si>
  <si>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</si>
  <si>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</si>
  <si>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</si>
  <si>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</si>
  <si>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</si>
  <si>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</si>
  <si>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</si>
  <si>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</si>
  <si>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</si>
  <si>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</si>
  <si>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</si>
  <si>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</si>
  <si>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</si>
  <si>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</si>
  <si>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</si>
  <si>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</si>
  <si>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</si>
  <si>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</si>
  <si>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</si>
  <si>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</si>
  <si>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</si>
  <si>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</si>
  <si>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</si>
  <si>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</si>
  <si>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</si>
  <si>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</si>
  <si>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</si>
  <si>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</si>
  <si>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</si>
  <si>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</si>
  <si>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</si>
  <si>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</si>
  <si>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</si>
  <si>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</si>
  <si>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</si>
  <si>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</si>
  <si>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</si>
  <si>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</si>
  <si>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</si>
  <si>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</si>
  <si>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</si>
  <si>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</si>
  <si>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</si>
  <si>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</si>
  <si>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</si>
  <si>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</si>
  <si>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</si>
  <si>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</si>
  <si>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</si>
  <si>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</si>
  <si>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</si>
  <si>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</si>
  <si>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</si>
  <si>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</si>
  <si>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</si>
  <si>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</si>
  <si>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</si>
  <si>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</si>
  <si>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</si>
  <si>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</si>
  <si>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</si>
  <si>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</si>
  <si>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</si>
  <si>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</si>
  <si>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</si>
  <si>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</si>
  <si>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</si>
  <si>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</si>
  <si>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</si>
  <si>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</si>
  <si>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</si>
  <si>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</si>
  <si>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</si>
  <si>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</si>
  <si>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</si>
  <si>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</si>
  <si>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</si>
  <si>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</si>
  <si>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</si>
  <si>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</si>
  <si>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</si>
  <si>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</si>
  <si>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</si>
  <si>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</si>
  <si>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</si>
  <si>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</si>
  <si>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</si>
  <si>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</si>
  <si>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</si>
  <si>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</si>
  <si>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</si>
  <si>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</si>
  <si>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</si>
  <si>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</si>
  <si>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</si>
  <si>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</si>
  <si>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</si>
  <si>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</si>
  <si>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</si>
  <si>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</si>
  <si>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</si>
  <si>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</si>
  <si>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</si>
  <si>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</si>
  <si>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</si>
  <si>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</si>
  <si>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</si>
  <si>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</si>
  <si>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</si>
  <si>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</si>
  <si>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</si>
  <si>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</si>
  <si>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</si>
  <si>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</si>
  <si>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</si>
  <si>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</si>
  <si>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</si>
  <si>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</si>
  <si>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</si>
  <si>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</si>
  <si>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</si>
  <si>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</si>
  <si>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</si>
  <si>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</si>
  <si>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</si>
  <si>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</si>
  <si>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</si>
  <si>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</si>
  <si>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</si>
  <si>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</si>
  <si>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</si>
  <si>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</si>
  <si>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</si>
  <si>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</si>
  <si>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</si>
  <si>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</si>
  <si>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</si>
  <si>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</si>
  <si>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</si>
  <si>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</si>
  <si>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</si>
  <si>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</si>
  <si>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</si>
  <si>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</si>
  <si>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</si>
  <si>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</si>
  <si>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</si>
  <si>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</si>
  <si>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</si>
  <si>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</si>
  <si>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</si>
  <si>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</si>
  <si>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</si>
  <si>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</si>
  <si>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</si>
  <si>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</si>
  <si>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</si>
  <si>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</si>
  <si>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</si>
  <si>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</si>
  <si>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</si>
  <si>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</si>
  <si>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</si>
  <si>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</si>
  <si>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</si>
  <si>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</si>
  <si>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</si>
  <si>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</si>
  <si>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</si>
  <si>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</si>
  <si>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</si>
  <si>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</si>
  <si>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</si>
  <si>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</si>
  <si>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</si>
  <si>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</si>
  <si>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</si>
  <si>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</si>
  <si>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</si>
  <si>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</si>
  <si>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</si>
  <si>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</si>
  <si>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</si>
  <si>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</si>
  <si>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</si>
  <si>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</si>
  <si>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</si>
  <si>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</si>
  <si>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</si>
  <si>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</si>
  <si>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</si>
  <si>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</si>
  <si>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</si>
  <si>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</si>
  <si>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</si>
  <si>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</si>
  <si>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</si>
  <si>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</si>
  <si>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</si>
  <si>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</si>
  <si>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</si>
  <si>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</si>
  <si>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</si>
  <si>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</si>
  <si>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</si>
  <si>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</si>
  <si>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</si>
  <si>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</si>
  <si>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</si>
  <si>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</si>
  <si>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</si>
  <si>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</si>
  <si>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</si>
  <si>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</si>
  <si>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</si>
  <si>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</si>
  <si>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</si>
  <si>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</si>
  <si>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</si>
  <si>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</si>
  <si>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</si>
  <si>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</si>
  <si>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</si>
  <si>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</si>
  <si>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</si>
  <si>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</si>
  <si>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</si>
  <si>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</si>
  <si>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</si>
  <si>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</si>
  <si>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</si>
  <si>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</si>
  <si>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</si>
  <si>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</si>
  <si>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</si>
  <si>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</si>
  <si>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</si>
  <si>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</si>
  <si>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</si>
  <si>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</si>
  <si>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</si>
  <si>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</si>
  <si>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</si>
  <si>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</si>
  <si>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</si>
  <si>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</si>
  <si>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</si>
  <si>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</si>
  <si>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</si>
  <si>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</si>
  <si>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</si>
  <si>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</si>
  <si>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</si>
  <si>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</si>
  <si>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</si>
  <si>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</si>
  <si>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</si>
  <si>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</si>
  <si>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</si>
  <si>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</si>
  <si>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</si>
  <si>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</si>
  <si>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</si>
  <si>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</si>
  <si>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</si>
  <si>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</si>
  <si>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</si>
  <si>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</si>
  <si>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</si>
  <si>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</si>
  <si>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</si>
  <si>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</si>
  <si>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</si>
  <si>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</si>
  <si>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</si>
  <si>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</si>
  <si>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</si>
  <si>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</si>
  <si>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</si>
  <si>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</si>
  <si>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</si>
  <si>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</si>
  <si>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</si>
  <si>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</si>
  <si>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</si>
  <si>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</si>
  <si>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</si>
  <si>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</si>
  <si>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</si>
  <si>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</si>
  <si>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</si>
  <si>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</si>
  <si>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</si>
  <si>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</si>
  <si>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</si>
  <si>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</si>
  <si>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</si>
  <si>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</si>
  <si>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</si>
  <si>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</si>
  <si>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</si>
  <si>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</si>
  <si>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</si>
  <si>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</si>
  <si>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</si>
  <si>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</si>
  <si>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</si>
  <si>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</si>
  <si>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</si>
  <si>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</si>
  <si>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</si>
  <si>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</si>
  <si>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</si>
  <si>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</si>
  <si>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</si>
  <si>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</si>
  <si>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</si>
  <si>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</si>
  <si>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</si>
  <si>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</si>
  <si>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</si>
  <si>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</si>
  <si>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</si>
  <si>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</si>
  <si>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</si>
  <si>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</si>
  <si>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</si>
  <si>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</si>
  <si>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</si>
  <si>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</si>
  <si>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</si>
  <si>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</si>
  <si>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</si>
  <si>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</si>
  <si>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</si>
  <si>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</si>
  <si>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</si>
  <si>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</si>
  <si>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</si>
  <si>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</si>
  <si>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</si>
  <si>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</si>
  <si>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</si>
  <si>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</si>
  <si>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</si>
  <si>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</si>
  <si>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</si>
  <si>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</si>
  <si>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</si>
  <si>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</si>
  <si>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</si>
  <si>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</si>
  <si>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</si>
  <si>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</si>
  <si>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</si>
  <si>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</si>
  <si>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</si>
  <si>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</si>
  <si>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</si>
  <si>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</si>
  <si>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</si>
  <si>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</si>
  <si>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</si>
  <si>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</si>
  <si>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</si>
  <si>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</si>
  <si>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</si>
  <si>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</si>
  <si>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</si>
  <si>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</si>
  <si>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</si>
  <si>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</si>
  <si>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</si>
  <si>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</si>
  <si>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</si>
  <si>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</si>
  <si>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</si>
  <si>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</si>
  <si>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</si>
  <si>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</si>
  <si>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</si>
  <si>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</si>
  <si>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</si>
  <si>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</si>
  <si>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</si>
  <si>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</si>
  <si>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</si>
  <si>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</si>
  <si>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</si>
  <si>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</si>
  <si>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</si>
  <si>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</si>
  <si>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</si>
  <si>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</si>
  <si>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</si>
  <si>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</si>
  <si>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</si>
  <si>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</si>
  <si>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</si>
  <si>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</si>
  <si>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</si>
  <si>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</si>
  <si>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</si>
  <si>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</si>
  <si>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</si>
  <si>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</si>
  <si>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</si>
  <si>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</si>
  <si>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</si>
  <si>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</si>
  <si>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</si>
  <si>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</si>
  <si>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</si>
  <si>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</si>
  <si>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</si>
  <si>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</si>
  <si>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</si>
  <si>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</si>
  <si>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</si>
  <si>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</si>
  <si>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</si>
  <si>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</si>
  <si>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</si>
  <si>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</si>
  <si>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</si>
  <si>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</si>
  <si>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</si>
  <si>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</si>
  <si>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</si>
  <si>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</si>
  <si>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</si>
  <si>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</si>
  <si>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</si>
  <si>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</si>
  <si>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</si>
  <si>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</si>
  <si>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</si>
  <si>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</si>
  <si>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</si>
  <si>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</si>
  <si>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</si>
  <si>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</si>
  <si>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</si>
  <si>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</si>
  <si>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</si>
  <si>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</si>
  <si>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</si>
  <si>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</si>
  <si>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</si>
  <si>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</si>
  <si>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</si>
  <si>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</si>
  <si>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</si>
  <si>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</si>
  <si>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</si>
  <si>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</si>
  <si>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</si>
  <si>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</si>
  <si>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</si>
  <si>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</si>
  <si>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</si>
  <si>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</si>
  <si>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</si>
  <si>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</si>
  <si>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</si>
  <si>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</si>
  <si>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</si>
  <si>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</si>
  <si>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</si>
  <si>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</si>
  <si>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</si>
  <si>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</si>
  <si>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</si>
  <si>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</si>
  <si>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</si>
  <si>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</si>
  <si>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</si>
  <si>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</si>
  <si>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</si>
  <si>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</si>
  <si>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</si>
  <si>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</si>
  <si>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</si>
  <si>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</si>
  <si>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</si>
  <si>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</si>
  <si>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</si>
  <si>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</si>
  <si>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</si>
  <si>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</si>
  <si>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</si>
  <si>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</si>
  <si>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</si>
  <si>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</si>
  <si>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</si>
  <si>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</si>
  <si>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</si>
  <si>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</si>
  <si>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</si>
  <si>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</si>
  <si>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</si>
  <si>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</si>
  <si>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</si>
  <si>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</si>
  <si>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</si>
  <si>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</si>
  <si>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</si>
  <si>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</si>
  <si>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</si>
  <si>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</si>
  <si>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</si>
  <si>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</si>
  <si>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</si>
  <si>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</si>
  <si>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</si>
  <si>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</si>
  <si>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</si>
  <si>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</si>
  <si>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</si>
  <si>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</si>
  <si>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</si>
  <si>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</si>
  <si>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</si>
  <si>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</si>
  <si>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</si>
  <si>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</si>
  <si>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</si>
  <si>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</si>
  <si>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</si>
  <si>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</si>
  <si>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</si>
  <si>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</si>
  <si>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</si>
  <si>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</si>
  <si>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</si>
  <si>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</si>
  <si>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</si>
  <si>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</si>
  <si>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</si>
  <si>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</si>
  <si>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</si>
  <si>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</si>
  <si>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</si>
  <si>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</si>
  <si>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</si>
  <si>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</si>
  <si>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</si>
  <si>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</si>
  <si>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</si>
  <si>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</si>
  <si>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</si>
  <si>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</si>
  <si>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</si>
  <si>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</si>
  <si>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</si>
  <si>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</si>
  <si>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</si>
  <si>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</si>
  <si>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</si>
  <si>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</si>
  <si>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</si>
  <si>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</si>
  <si>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</si>
  <si>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</si>
  <si>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</si>
  <si>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</si>
  <si>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</si>
  <si>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</si>
  <si>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</si>
  <si>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</si>
  <si>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</si>
  <si>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</si>
  <si>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</si>
  <si>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</si>
  <si>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</si>
  <si>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</si>
  <si>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</si>
  <si>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</si>
  <si>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</si>
  <si>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</si>
  <si>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</si>
  <si>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</si>
  <si>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</si>
  <si>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</si>
  <si>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</si>
  <si>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</si>
  <si>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</si>
  <si>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</si>
  <si>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</si>
  <si>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</si>
  <si>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</si>
  <si>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</si>
  <si>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</si>
  <si>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</si>
  <si>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</si>
  <si>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</si>
  <si>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</si>
  <si>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</si>
  <si>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</si>
  <si>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</si>
  <si>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</si>
  <si>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</si>
  <si>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</si>
  <si>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</si>
  <si>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</si>
  <si>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</si>
  <si>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</si>
  <si>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</si>
  <si>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</si>
  <si>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</si>
  <si>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</si>
  <si>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</si>
  <si>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</si>
  <si>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</si>
  <si>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</si>
  <si>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</si>
  <si>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</si>
  <si>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</si>
  <si>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</si>
  <si>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</si>
  <si>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</si>
  <si>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</si>
  <si>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</si>
  <si>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</si>
  <si>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</si>
  <si>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</si>
  <si>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</si>
  <si>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</si>
  <si>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</si>
  <si>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</si>
  <si>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</si>
  <si>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</si>
  <si>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</si>
  <si>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</si>
  <si>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</si>
  <si>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</si>
  <si>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</si>
  <si>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</si>
  <si>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</si>
  <si>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</si>
  <si>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</si>
  <si>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</si>
  <si>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</si>
  <si>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</si>
  <si>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</si>
  <si>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</si>
  <si>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</si>
  <si>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</si>
  <si>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</si>
  <si>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</si>
  <si>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</si>
  <si>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</si>
  <si>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</si>
  <si>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</si>
  <si>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</si>
  <si>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</si>
  <si>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</si>
  <si>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</si>
  <si>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</si>
  <si>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</si>
  <si>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</si>
  <si>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</si>
  <si>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</si>
  <si>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</si>
  <si>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</si>
  <si>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</si>
  <si>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</si>
  <si>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</si>
  <si>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</si>
  <si>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</si>
  <si>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</si>
  <si>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</si>
  <si>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</si>
  <si>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</si>
  <si>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</si>
  <si>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</si>
  <si>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</si>
  <si>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</si>
  <si>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</si>
  <si>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</si>
  <si>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</si>
  <si>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</si>
  <si>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</si>
  <si>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</si>
  <si>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</si>
  <si>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</si>
  <si>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</si>
  <si>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</si>
  <si>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</si>
  <si>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</si>
  <si>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</si>
  <si>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</si>
  <si>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</si>
  <si>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</si>
  <si>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</si>
  <si>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</si>
  <si>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</si>
  <si>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</si>
  <si>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</si>
  <si>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</si>
  <si>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</si>
  <si>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</si>
  <si>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</si>
  <si>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</si>
  <si>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</si>
  <si>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</si>
  <si>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</si>
  <si>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</si>
  <si>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</si>
  <si>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</si>
  <si>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</si>
  <si>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</si>
  <si>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</si>
  <si>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</si>
  <si>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</si>
  <si>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</si>
  <si>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</si>
  <si>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</si>
  <si>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</si>
  <si>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</si>
  <si>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</si>
  <si>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</si>
  <si>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</si>
  <si>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</si>
  <si>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</si>
  <si>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</si>
  <si>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</si>
  <si>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</si>
  <si>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</si>
  <si>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</si>
  <si>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</si>
  <si>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</si>
  <si>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</si>
  <si>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</si>
  <si>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</si>
  <si>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</si>
  <si>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</si>
  <si>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</si>
  <si>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</si>
  <si>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</si>
  <si>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</si>
  <si>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</si>
  <si>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</si>
  <si>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</si>
  <si>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</si>
  <si>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</si>
  <si>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</si>
  <si>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</si>
  <si>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</si>
  <si>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</si>
  <si>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</si>
  <si>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</si>
  <si>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</si>
  <si>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</si>
  <si>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</si>
  <si>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</si>
  <si>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</si>
  <si>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</si>
  <si>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</si>
  <si>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</si>
  <si>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</si>
  <si>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</si>
  <si>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</si>
  <si>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</si>
  <si>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</si>
  <si>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</si>
  <si>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</si>
  <si>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</si>
  <si>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</si>
  <si>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</si>
  <si>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</si>
  <si>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</si>
  <si>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</si>
  <si>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</si>
  <si>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</si>
  <si>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</si>
  <si>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</si>
  <si>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</si>
  <si>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</si>
  <si>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</si>
  <si>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</si>
  <si>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</si>
  <si>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</si>
  <si>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</si>
  <si>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</si>
  <si>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</si>
  <si>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</si>
  <si>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</si>
  <si>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</si>
  <si>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</si>
  <si>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</si>
  <si>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</si>
  <si>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</si>
  <si>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</si>
  <si>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</si>
  <si>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</si>
  <si>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</si>
  <si>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</si>
  <si>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</si>
  <si>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</si>
  <si>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</si>
  <si>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</si>
  <si>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</si>
  <si>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</si>
  <si>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</si>
  <si>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</si>
  <si>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</si>
  <si>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</si>
  <si>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</si>
  <si>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</si>
  <si>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</si>
  <si>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</si>
  <si>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</si>
  <si>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</si>
  <si>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</si>
  <si>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</si>
  <si>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</si>
  <si>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</si>
  <si>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</si>
  <si>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</si>
  <si>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</si>
  <si>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</si>
  <si>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</si>
  <si>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</si>
  <si>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</si>
  <si>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</si>
  <si>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</si>
  <si>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</si>
  <si>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</si>
  <si>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</si>
  <si>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</si>
  <si>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</si>
  <si>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</si>
  <si>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</si>
  <si>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</si>
  <si>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</si>
  <si>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</si>
  <si>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</si>
  <si>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</si>
  <si>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</si>
  <si>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</si>
  <si>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</si>
  <si>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</si>
  <si>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</si>
  <si>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</si>
  <si>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</si>
  <si>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</si>
  <si>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</si>
  <si>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</si>
  <si>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</si>
  <si>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</si>
  <si>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</si>
  <si>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</si>
  <si>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</si>
  <si>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</si>
  <si>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</si>
  <si>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</si>
  <si>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</si>
  <si>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</si>
  <si>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</si>
  <si>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</si>
  <si>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</si>
  <si>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</si>
  <si>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</si>
  <si>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</si>
  <si>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</si>
  <si>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</si>
  <si>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</si>
  <si>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</si>
  <si>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</si>
  <si>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</si>
  <si>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</si>
  <si>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</si>
  <si>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</si>
  <si>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</si>
  <si>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</si>
  <si>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</si>
  <si>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</si>
  <si>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</si>
  <si>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</si>
  <si>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</si>
  <si>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</si>
  <si>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</si>
  <si>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</si>
  <si>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</si>
  <si>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</si>
  <si>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</si>
  <si>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</si>
  <si>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</si>
  <si>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</si>
  <si>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</si>
  <si>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</si>
  <si>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</si>
  <si>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</si>
  <si>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</si>
  <si>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</si>
  <si>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</si>
  <si>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</si>
  <si>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</si>
  <si>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</si>
  <si>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</si>
  <si>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</si>
  <si>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</si>
  <si>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</si>
  <si>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</si>
  <si>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</si>
  <si>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</si>
  <si>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</si>
  <si>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</si>
  <si>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</si>
  <si>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</si>
  <si>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</si>
  <si>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</si>
  <si>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</si>
  <si>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</si>
  <si>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</si>
  <si>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</si>
  <si>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</si>
  <si>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</si>
  <si>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</si>
  <si>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</si>
  <si>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</si>
  <si>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</si>
  <si>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</si>
  <si>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</si>
  <si>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</si>
  <si>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</si>
  <si>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</si>
  <si>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</si>
  <si>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</si>
  <si>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</si>
  <si>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</si>
  <si>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</si>
  <si>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</si>
  <si>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</si>
  <si>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</si>
  <si>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</si>
  <si>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</si>
  <si>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</si>
  <si>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</si>
  <si>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</si>
  <si>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</si>
  <si>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</si>
  <si>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</si>
  <si>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</si>
  <si>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</si>
  <si>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</si>
  <si>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</si>
  <si>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</si>
  <si>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</si>
  <si>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</si>
  <si>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</si>
  <si>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</si>
  <si>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</si>
  <si>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</si>
  <si>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</si>
  <si>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</si>
  <si>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</si>
  <si>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</si>
  <si>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</si>
  <si>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</si>
  <si>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</si>
  <si>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</si>
  <si>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</si>
  <si>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</si>
  <si>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</si>
  <si>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</si>
  <si>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</si>
  <si>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</si>
  <si>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</si>
  <si>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</si>
  <si>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</si>
  <si>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</si>
  <si>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</si>
  <si>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</si>
  <si>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</si>
  <si>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</si>
  <si>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</si>
  <si>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</si>
  <si>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</si>
  <si>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</si>
  <si>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</si>
  <si>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</si>
  <si>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</si>
  <si>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</si>
  <si>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</si>
  <si>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</si>
  <si>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</si>
  <si>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</si>
  <si>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</si>
  <si>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</si>
  <si>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</si>
  <si>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</si>
  <si>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</si>
  <si>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</si>
  <si>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</si>
  <si>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</si>
  <si>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</si>
  <si>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</si>
  <si>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</si>
  <si>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</si>
  <si>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</si>
  <si>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</si>
  <si>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</si>
  <si>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</si>
  <si>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</si>
  <si>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</si>
  <si>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</si>
  <si>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</si>
  <si>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</si>
  <si>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</si>
  <si>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</si>
  <si>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</si>
  <si>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</si>
  <si>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</si>
  <si>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</si>
  <si>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</si>
  <si>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</si>
  <si>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</si>
  <si>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</si>
  <si>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</si>
  <si>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</si>
  <si>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</si>
  <si>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</si>
  <si>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</si>
  <si>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</si>
  <si>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</si>
  <si>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</si>
  <si>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</si>
  <si>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</si>
  <si>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</si>
  <si>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</si>
  <si>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</si>
  <si>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</si>
  <si>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</si>
  <si>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</si>
  <si>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</si>
  <si>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</si>
  <si>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</si>
  <si>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</si>
  <si>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</si>
  <si>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</si>
  <si>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</si>
  <si>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</si>
  <si>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</si>
  <si>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</si>
  <si>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</si>
  <si>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</si>
  <si>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</si>
  <si>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</si>
  <si>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</si>
  <si>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</si>
  <si>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</si>
  <si>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</si>
  <si>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</si>
  <si>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</si>
  <si>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</si>
  <si>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</si>
  <si>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</si>
  <si>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</si>
  <si>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</si>
  <si>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</si>
  <si>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</si>
  <si>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</si>
  <si>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</si>
  <si>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</si>
  <si>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</si>
  <si>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</si>
  <si>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</si>
  <si>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</si>
  <si>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</si>
  <si>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</si>
  <si>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</si>
  <si>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</si>
  <si>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</si>
  <si>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</si>
  <si>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</si>
  <si>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</si>
  <si>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</si>
  <si>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</si>
  <si>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</si>
  <si>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</si>
  <si>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</si>
  <si>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</si>
  <si>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</si>
  <si>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</si>
  <si>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</si>
  <si>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</si>
  <si>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</si>
  <si>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</si>
  <si>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</si>
  <si>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</si>
  <si>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</si>
  <si>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</si>
  <si>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</si>
  <si>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</si>
  <si>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</si>
  <si>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</si>
  <si>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</si>
  <si>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</si>
  <si>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</si>
  <si>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</si>
  <si>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</si>
  <si>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</si>
  <si>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</si>
  <si>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</si>
  <si>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</si>
  <si>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</si>
  <si>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</si>
  <si>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</si>
  <si>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</si>
  <si>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</si>
  <si>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</si>
  <si>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</si>
  <si>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</si>
  <si>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</si>
  <si>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</si>
  <si>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</si>
  <si>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</si>
  <si>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</si>
  <si>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</si>
  <si>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</si>
  <si>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</si>
  <si>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</si>
  <si>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</si>
  <si>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</si>
  <si>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</si>
  <si>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</si>
  <si>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</si>
  <si>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</si>
  <si>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</si>
  <si>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</si>
  <si>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</si>
  <si>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</si>
  <si>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</si>
  <si>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</si>
  <si>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</si>
  <si>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</si>
  <si>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</si>
  <si>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</si>
  <si>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</si>
  <si>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</si>
  <si>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</si>
  <si>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</si>
  <si>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</si>
  <si>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</si>
  <si>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</si>
  <si>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</si>
  <si>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</si>
  <si>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</si>
  <si>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</si>
  <si>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</si>
  <si>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</si>
  <si>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</si>
  <si>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</si>
  <si>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</si>
  <si>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</si>
  <si>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</si>
  <si>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</si>
  <si>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</si>
  <si>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</si>
  <si>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</si>
  <si>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</si>
  <si>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</si>
  <si>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</si>
  <si>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</si>
  <si>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</si>
  <si>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</si>
  <si>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</si>
  <si>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</si>
  <si>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</si>
  <si>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</si>
  <si>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</si>
  <si>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</si>
  <si>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</si>
  <si>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</si>
  <si>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</si>
  <si>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</si>
  <si>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</si>
  <si>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</si>
  <si>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</si>
  <si>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</si>
  <si>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</si>
  <si>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</si>
  <si>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</si>
  <si>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</si>
  <si>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</si>
  <si>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</si>
  <si>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</si>
  <si>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</si>
  <si>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</si>
  <si>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</si>
  <si>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</si>
  <si>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</si>
  <si>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</si>
  <si>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</si>
  <si>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</si>
  <si>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</si>
  <si>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</si>
  <si>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</si>
  <si>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</si>
  <si>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</si>
  <si>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</si>
  <si>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</si>
  <si>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</si>
  <si>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</si>
  <si>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</si>
  <si>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</si>
  <si>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</si>
  <si>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</si>
  <si>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</si>
  <si>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</si>
  <si>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</si>
  <si>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</si>
  <si>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</si>
  <si>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</si>
  <si>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</si>
  <si>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</si>
  <si>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</si>
  <si>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</si>
  <si>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</si>
  <si>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</si>
  <si>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</si>
  <si>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</si>
  <si>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</si>
  <si>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</si>
  <si>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</si>
  <si>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</si>
  <si>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</si>
  <si>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</si>
  <si>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</si>
  <si>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</si>
  <si>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</si>
  <si>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</si>
  <si>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</si>
  <si>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</si>
  <si>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</si>
  <si>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</si>
  <si>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</si>
  <si>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</si>
  <si>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</si>
  <si>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</si>
  <si>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</si>
  <si>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</si>
  <si>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</si>
  <si>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</si>
  <si>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</si>
  <si>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</si>
  <si>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</si>
  <si>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</si>
  <si>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</si>
  <si>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</si>
  <si>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</si>
  <si>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</si>
  <si>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</si>
  <si>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</si>
  <si>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</si>
  <si>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</si>
  <si>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</si>
  <si>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</si>
  <si>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</si>
  <si>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</si>
  <si>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</si>
  <si>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</si>
  <si>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</si>
  <si>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</si>
  <si>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</si>
  <si>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</si>
  <si>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</si>
  <si>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</si>
  <si>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</si>
  <si>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</si>
  <si>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</si>
  <si>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</si>
  <si>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</si>
  <si>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</si>
  <si>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</si>
  <si>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</si>
  <si>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</si>
  <si>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</si>
  <si>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</si>
  <si>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</si>
  <si>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</si>
  <si>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</si>
  <si>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</si>
  <si>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</si>
  <si>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</si>
  <si>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</si>
  <si>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</si>
  <si>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</si>
  <si>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</si>
  <si>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</si>
  <si>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</si>
  <si>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</si>
  <si>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</si>
  <si>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</si>
  <si>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</si>
  <si>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</si>
  <si>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</si>
  <si>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</si>
  <si>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</si>
  <si>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</si>
  <si>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</si>
  <si>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</si>
  <si>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</si>
  <si>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</si>
  <si>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</si>
  <si>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</si>
  <si>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</si>
  <si>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</si>
  <si>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</si>
  <si>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</si>
  <si>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</si>
  <si>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</si>
  <si>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</si>
  <si>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</si>
  <si>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</si>
  <si>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</si>
  <si>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</si>
  <si>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</si>
  <si>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</si>
  <si>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</si>
  <si>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</si>
  <si>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</si>
  <si>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</si>
  <si>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</si>
  <si>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</si>
  <si>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</si>
  <si>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</si>
  <si>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</si>
  <si>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</si>
  <si>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</si>
  <si>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</si>
  <si>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</si>
  <si>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</si>
  <si>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</si>
  <si>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</si>
  <si>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</si>
  <si>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</si>
  <si>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</si>
  <si>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</si>
  <si>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</si>
  <si>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</si>
  <si>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</si>
  <si>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</si>
  <si>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</si>
  <si>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</si>
  <si>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</si>
  <si>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</si>
  <si>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</si>
  <si>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</si>
  <si>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</si>
  <si>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</si>
  <si>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</si>
  <si>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</si>
  <si>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</si>
  <si>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</si>
  <si>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</si>
  <si>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</si>
  <si>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</si>
  <si>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</si>
  <si>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</si>
  <si>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</si>
  <si>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</si>
  <si>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</si>
  <si>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</si>
  <si>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</si>
  <si>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</si>
  <si>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</si>
  <si>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</si>
  <si>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</si>
  <si>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</si>
  <si>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</si>
  <si>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</si>
  <si>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</si>
  <si>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</si>
  <si>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</si>
  <si>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</si>
  <si>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</si>
  <si>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</si>
  <si>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</si>
  <si>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</si>
  <si>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</si>
  <si>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</si>
  <si>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</si>
  <si>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</si>
  <si>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</si>
  <si>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</si>
  <si>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</si>
  <si>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</si>
  <si>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</si>
  <si>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</si>
  <si>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</si>
  <si>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</si>
  <si>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</si>
  <si>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</si>
  <si>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</si>
  <si>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</si>
  <si>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</si>
  <si>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</si>
  <si>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</si>
  <si>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</si>
  <si>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</si>
  <si>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</si>
  <si>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</si>
  <si>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</si>
  <si>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</si>
  <si>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</si>
  <si>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</si>
  <si>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</si>
  <si>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</si>
  <si>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</si>
  <si>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</si>
  <si>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</si>
  <si>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</si>
  <si>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</si>
  <si>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</si>
  <si>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</si>
  <si>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</si>
  <si>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</si>
  <si>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</si>
  <si>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</si>
  <si>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</si>
  <si>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</si>
  <si>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</si>
  <si>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</si>
  <si>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</si>
  <si>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</si>
  <si>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</si>
  <si>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</si>
  <si>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</si>
  <si>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</si>
  <si>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</si>
  <si>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</si>
  <si>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</si>
  <si>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</si>
  <si>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</si>
  <si>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</si>
  <si>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</si>
  <si>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</si>
  <si>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</si>
  <si>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</si>
  <si>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</si>
  <si>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</si>
  <si>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</si>
  <si>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</si>
  <si>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</si>
  <si>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</si>
  <si>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</si>
  <si>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</si>
  <si>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</si>
  <si>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</si>
  <si>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</si>
  <si>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</si>
  <si>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</si>
  <si>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</si>
  <si>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</si>
  <si>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</si>
  <si>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</si>
  <si>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</si>
  <si>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</si>
  <si>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</si>
  <si>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</si>
  <si>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</si>
  <si>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</si>
  <si>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</si>
  <si>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</si>
  <si>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</si>
  <si>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</si>
  <si>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</si>
  <si>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</si>
  <si>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</si>
  <si>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</si>
  <si>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</si>
  <si>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</si>
  <si>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</si>
  <si>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</si>
  <si>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</si>
  <si>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</si>
  <si>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</si>
  <si>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</si>
  <si>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</si>
  <si>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</si>
  <si>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</si>
  <si>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</si>
  <si>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</si>
  <si>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</si>
  <si>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</si>
  <si>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</si>
  <si>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</si>
  <si>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</si>
  <si>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</si>
  <si>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</si>
  <si>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</si>
  <si>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</si>
  <si>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</si>
  <si>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</si>
  <si>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</si>
  <si>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</si>
  <si>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</si>
  <si>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</si>
  <si>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</si>
  <si>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</si>
  <si>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</si>
  <si>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</si>
  <si>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</si>
  <si>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</si>
  <si>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</si>
  <si>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</si>
  <si>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</si>
  <si>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</si>
  <si>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</si>
  <si>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</si>
  <si>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</si>
  <si>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</si>
  <si>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</si>
  <si>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</si>
  <si>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</si>
  <si>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</si>
  <si>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</si>
  <si>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</si>
  <si>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</si>
  <si>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</si>
  <si>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</si>
  <si>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</si>
  <si>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</si>
  <si>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</si>
  <si>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</si>
  <si>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</si>
  <si>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</si>
  <si>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</si>
  <si>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</si>
  <si>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</si>
  <si>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</si>
  <si>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</si>
  <si>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</si>
  <si>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</si>
  <si>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</si>
  <si>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</si>
  <si>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</si>
  <si>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</si>
  <si>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</si>
  <si>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</si>
  <si>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</si>
  <si>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</si>
  <si>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</si>
  <si>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</si>
  <si>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</si>
  <si>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</si>
  <si>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</si>
  <si>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</si>
  <si>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</si>
  <si>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</si>
  <si>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</si>
  <si>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</si>
  <si>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</si>
  <si>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</si>
  <si>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</si>
  <si>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</si>
  <si>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</si>
  <si>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</si>
  <si>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</si>
  <si>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</si>
  <si>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</si>
  <si>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</si>
  <si>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</si>
  <si>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</si>
  <si>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</si>
  <si>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</si>
  <si>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</si>
  <si>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</si>
  <si>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</si>
  <si>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</si>
  <si>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</si>
  <si>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</si>
  <si>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</si>
  <si>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</si>
  <si>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</si>
  <si>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</si>
  <si>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</si>
  <si>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</si>
  <si>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</si>
  <si>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</si>
  <si>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</si>
  <si>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</si>
  <si>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</si>
  <si>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</si>
  <si>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</si>
  <si>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</si>
  <si>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</si>
  <si>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</si>
  <si>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</si>
  <si>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</si>
  <si>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</si>
  <si>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</si>
  <si>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</si>
  <si>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</si>
  <si>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</si>
  <si>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</si>
  <si>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</si>
  <si>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</si>
  <si>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</si>
  <si>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</si>
  <si>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</si>
  <si>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</si>
  <si>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</si>
  <si>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</si>
  <si>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</si>
  <si>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</si>
  <si>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</si>
  <si>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</si>
  <si>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</si>
  <si>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</si>
  <si>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</si>
  <si>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</si>
  <si>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</si>
  <si>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</si>
  <si>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</si>
  <si>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</si>
  <si>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</si>
  <si>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</si>
  <si>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</si>
  <si>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</si>
  <si>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</si>
  <si>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</si>
  <si>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</si>
  <si>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</si>
  <si>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</si>
  <si>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</si>
  <si>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</si>
  <si>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</si>
  <si>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</si>
  <si>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</si>
  <si>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</si>
  <si>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</si>
  <si>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</si>
  <si>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</si>
  <si>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</si>
  <si>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</si>
  <si>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</si>
  <si>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</si>
  <si>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</si>
  <si>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</si>
  <si>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</si>
  <si>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</si>
  <si>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</si>
  <si>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</si>
  <si>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</si>
  <si>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</si>
  <si>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</si>
  <si>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</si>
  <si>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</si>
  <si>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</si>
  <si>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</si>
  <si>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</si>
  <si>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</si>
  <si>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</si>
  <si>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</si>
  <si>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</si>
  <si>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</si>
  <si>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</si>
  <si>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</si>
  <si>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</si>
  <si>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</si>
  <si>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</si>
  <si>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</si>
  <si>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</si>
  <si>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</si>
  <si>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</si>
  <si>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</si>
  <si>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</si>
  <si>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</si>
  <si>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</si>
  <si>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</si>
  <si>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</si>
  <si>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</si>
  <si>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</si>
  <si>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</si>
  <si>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</si>
  <si>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</si>
  <si>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</si>
  <si>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</si>
  <si>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</si>
  <si>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</si>
  <si>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</si>
  <si>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</si>
  <si>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</si>
  <si>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</si>
  <si>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</si>
  <si>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</si>
  <si>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</si>
  <si>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</si>
  <si>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</si>
  <si>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</si>
  <si>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</si>
  <si>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</si>
  <si>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</si>
  <si>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</si>
  <si>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</si>
  <si>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</si>
  <si>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</si>
  <si>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</si>
  <si>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</si>
  <si>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</si>
  <si>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</si>
  <si>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</si>
  <si>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</si>
  <si>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</si>
  <si>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</si>
  <si>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</si>
  <si>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</si>
  <si>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</si>
  <si>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</si>
  <si>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</si>
  <si>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</si>
  <si>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</si>
  <si>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</si>
  <si>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</si>
  <si>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</si>
  <si>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</si>
  <si>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</si>
  <si>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</si>
  <si>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</si>
  <si>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</si>
  <si>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</si>
  <si>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</si>
  <si>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</si>
  <si>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</si>
  <si>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</si>
  <si>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</si>
  <si>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</si>
  <si>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</si>
  <si>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</si>
  <si>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</si>
  <si>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</si>
  <si>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</si>
  <si>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</si>
  <si>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</si>
  <si>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</si>
  <si>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</si>
  <si>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</si>
  <si>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</si>
  <si>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</si>
  <si>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</si>
  <si>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</si>
  <si>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</si>
  <si>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</si>
  <si>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</si>
  <si>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</si>
  <si>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</si>
  <si>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</si>
  <si>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</si>
  <si>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</si>
  <si>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</si>
  <si>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</si>
  <si>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</si>
  <si>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</si>
  <si>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</si>
  <si>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</si>
  <si>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</si>
  <si>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</si>
  <si>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</si>
  <si>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</si>
  <si>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</si>
  <si>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</si>
  <si>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</si>
  <si>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</si>
  <si>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</si>
  <si>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</si>
  <si>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</si>
  <si>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</si>
  <si>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</si>
  <si>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</si>
  <si>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</si>
  <si>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</si>
  <si>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</si>
  <si>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</si>
  <si>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</si>
  <si>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</si>
  <si>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</si>
  <si>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</si>
  <si>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</si>
  <si>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</si>
  <si>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</si>
  <si>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</si>
  <si>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</si>
  <si>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</si>
  <si>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</si>
  <si>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</si>
  <si>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</si>
  <si>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</si>
  <si>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</si>
  <si>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</si>
  <si>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</si>
  <si>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</si>
  <si>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</si>
  <si>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</si>
  <si>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</si>
  <si>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</si>
  <si>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</si>
  <si>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</si>
  <si>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</si>
  <si>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</si>
  <si>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</si>
  <si>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</si>
  <si>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</si>
  <si>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</si>
  <si>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</si>
  <si>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</si>
  <si>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</si>
  <si>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</si>
  <si>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</si>
  <si>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</si>
  <si>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</si>
  <si>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</si>
  <si>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</si>
  <si>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</si>
  <si>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</si>
  <si>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</si>
  <si>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</si>
  <si>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</si>
  <si>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</si>
  <si>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</si>
  <si>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</si>
  <si>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</si>
  <si>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</si>
  <si>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</si>
  <si>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</si>
  <si>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</si>
  <si>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</si>
  <si>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</si>
  <si>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</si>
  <si>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</si>
  <si>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</si>
  <si>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</si>
  <si>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</si>
  <si>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</si>
  <si>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</si>
  <si>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</si>
  <si>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</si>
  <si>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</si>
  <si>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</si>
  <si>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</si>
  <si>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</si>
  <si>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</si>
  <si>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</si>
  <si>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</si>
  <si>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</si>
  <si>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</si>
  <si>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</si>
  <si>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</si>
  <si>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</si>
  <si>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</si>
  <si>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</si>
  <si>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</si>
  <si>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</si>
  <si>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</si>
  <si>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</si>
  <si>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</si>
  <si>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</si>
  <si>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</si>
  <si>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</si>
  <si>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</si>
  <si>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</si>
  <si>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</si>
  <si>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</si>
  <si>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</si>
  <si>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</si>
  <si>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</si>
  <si>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</si>
  <si>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</si>
  <si>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</si>
  <si>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</si>
  <si>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</si>
  <si>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</si>
  <si>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</si>
  <si>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</si>
  <si>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</si>
  <si>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</si>
  <si>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</si>
  <si>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</si>
  <si>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</si>
  <si>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</si>
  <si>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</si>
  <si>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</si>
  <si>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</si>
  <si>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</si>
  <si>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</si>
  <si>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</si>
  <si>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</si>
  <si>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</si>
  <si>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</si>
  <si>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</si>
  <si>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</si>
  <si>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</si>
  <si>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</si>
  <si>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</si>
  <si>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</si>
  <si>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</si>
  <si>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</si>
  <si>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</si>
  <si>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</si>
  <si>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</si>
  <si>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</si>
  <si>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</si>
  <si>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</si>
  <si>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</si>
  <si>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</si>
  <si>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</si>
  <si>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</si>
  <si>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</si>
  <si>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</si>
  <si>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</si>
  <si>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</si>
  <si>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</si>
  <si>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</si>
  <si>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</si>
  <si>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</si>
  <si>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</si>
  <si>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</si>
  <si>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</si>
  <si>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</si>
  <si>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</si>
  <si>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</si>
  <si>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</si>
  <si>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</si>
  <si>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</si>
  <si>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</si>
  <si>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</si>
  <si>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</si>
  <si>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</si>
  <si>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</si>
  <si>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</si>
  <si>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</si>
  <si>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</si>
  <si>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</si>
  <si>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</si>
  <si>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</si>
  <si>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</si>
  <si>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</si>
  <si>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</si>
  <si>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</si>
  <si>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</si>
  <si>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</si>
  <si>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</si>
  <si>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</si>
  <si>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</si>
  <si>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</si>
  <si>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</si>
  <si>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</si>
  <si>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</si>
  <si>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</si>
  <si>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</si>
  <si>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</si>
  <si>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</si>
  <si>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</si>
  <si>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</si>
  <si>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</si>
  <si>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</si>
  <si>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</si>
  <si>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</si>
  <si>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</si>
  <si>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</si>
  <si>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</si>
  <si>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</si>
  <si>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</si>
  <si>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</si>
  <si>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</si>
  <si>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</si>
  <si>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</si>
  <si>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</si>
  <si>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</si>
  <si>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</si>
  <si>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</si>
  <si>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</si>
  <si>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</si>
  <si>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</si>
  <si>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</si>
  <si>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</si>
  <si>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</si>
  <si>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</si>
  <si>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</si>
  <si>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</si>
  <si>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</si>
  <si>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</si>
  <si>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</si>
  <si>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</si>
  <si>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</si>
  <si>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</si>
  <si>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</si>
  <si>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</si>
  <si>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</si>
  <si>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</si>
  <si>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</si>
  <si>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</si>
  <si>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</si>
  <si>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</si>
  <si>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</si>
  <si>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</si>
  <si>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</si>
  <si>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</si>
  <si>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</si>
  <si>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</si>
  <si>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</si>
  <si>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</si>
  <si>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</si>
  <si>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</si>
  <si>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</si>
  <si>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</si>
  <si>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</si>
  <si>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</si>
  <si>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</si>
  <si>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</si>
  <si>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</si>
  <si>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</si>
  <si>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</si>
  <si>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</si>
  <si>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</si>
  <si>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</si>
  <si>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</si>
  <si>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</si>
  <si>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</si>
  <si>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</si>
  <si>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</si>
  <si>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</si>
  <si>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</si>
  <si>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</si>
  <si>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</si>
  <si>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</si>
  <si>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</si>
  <si>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</si>
  <si>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</si>
  <si>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</si>
  <si>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</si>
  <si>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</si>
  <si>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</si>
  <si>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</si>
  <si>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</si>
  <si>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</si>
  <si>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</si>
  <si>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</si>
  <si>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</si>
  <si>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</si>
  <si>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</si>
  <si>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</si>
  <si>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</si>
  <si>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</si>
  <si>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</si>
  <si>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</si>
  <si>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</si>
  <si>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</si>
  <si>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</si>
  <si>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</si>
  <si>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</si>
  <si>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</si>
  <si>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</si>
  <si>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</si>
  <si>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</si>
  <si>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</si>
  <si>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</si>
  <si>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</si>
  <si>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</si>
  <si>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</si>
  <si>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</si>
  <si>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</si>
  <si>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</si>
  <si>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</si>
  <si>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</si>
  <si>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</si>
  <si>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</si>
  <si>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</si>
  <si>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</si>
  <si>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</si>
  <si>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</si>
  <si>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</si>
  <si>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</si>
  <si>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</si>
  <si>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</si>
  <si>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</si>
  <si>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</si>
  <si>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</si>
  <si>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</si>
  <si>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</si>
  <si>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</si>
  <si>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</si>
  <si>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</si>
  <si>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</si>
  <si>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</si>
  <si>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</si>
  <si>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</si>
  <si>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</si>
  <si>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</si>
  <si>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</si>
  <si>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</si>
  <si>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</si>
  <si>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</si>
  <si>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</si>
  <si>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</si>
  <si>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</si>
  <si>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</si>
  <si>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</si>
  <si>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</si>
  <si>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</si>
  <si>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</si>
  <si>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</si>
  <si>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</si>
  <si>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</si>
  <si>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</si>
  <si>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</si>
  <si>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</si>
  <si>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</si>
  <si>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</si>
  <si>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</si>
  <si>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</si>
  <si>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</si>
  <si>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</si>
  <si>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</si>
  <si>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</si>
  <si>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</si>
  <si>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</si>
  <si>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</si>
  <si>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</si>
  <si>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</si>
  <si>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</si>
  <si>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</si>
  <si>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</si>
  <si>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</si>
  <si>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</si>
  <si>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</si>
  <si>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</si>
  <si>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</si>
  <si>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</si>
  <si>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</si>
  <si>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</si>
  <si>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</si>
  <si>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</si>
  <si>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</si>
  <si>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</si>
  <si>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</si>
  <si>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</si>
  <si>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</si>
  <si>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</si>
  <si>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</si>
  <si>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</si>
  <si>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</si>
  <si>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</si>
  <si>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</si>
  <si>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</si>
  <si>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</si>
  <si>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</si>
  <si>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</si>
  <si>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</si>
  <si>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</si>
  <si>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</si>
  <si>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</si>
  <si>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</si>
  <si>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</si>
  <si>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</si>
  <si>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</si>
  <si>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</si>
  <si>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</si>
  <si>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</si>
  <si>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</si>
  <si>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</si>
  <si>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</si>
  <si>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</si>
  <si>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</si>
  <si>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</si>
  <si>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</si>
  <si>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</si>
  <si>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</si>
  <si>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</si>
  <si>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</si>
  <si>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</si>
  <si>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</si>
  <si>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</si>
  <si>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</si>
  <si>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</si>
  <si>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</si>
  <si>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</si>
  <si>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</si>
  <si>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</si>
  <si>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</si>
  <si>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</si>
  <si>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</si>
  <si>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</si>
  <si>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</si>
  <si>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</si>
  <si>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</si>
  <si>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</si>
  <si>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</si>
  <si>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</si>
  <si>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</si>
  <si>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</si>
  <si>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</si>
  <si>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</si>
  <si>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</si>
  <si>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</si>
  <si>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</si>
  <si>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</si>
  <si>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</si>
  <si>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</si>
  <si>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</si>
  <si>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</si>
  <si>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</si>
  <si>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</si>
  <si>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</si>
  <si>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</si>
  <si>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</si>
  <si>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</si>
  <si>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</si>
  <si>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</si>
  <si>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</si>
  <si>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</si>
  <si>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</si>
  <si>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</si>
  <si>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</si>
  <si>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</si>
  <si>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</si>
  <si>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</si>
  <si>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</si>
  <si>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</si>
  <si>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</si>
  <si>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</si>
  <si>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</si>
  <si>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</si>
  <si>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</si>
  <si>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</si>
  <si>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</si>
  <si>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</si>
  <si>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</si>
  <si>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</si>
  <si>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</si>
  <si>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</si>
  <si>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</si>
  <si>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</si>
  <si>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</si>
  <si>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</si>
  <si>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</si>
  <si>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</si>
  <si>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</si>
  <si>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</si>
  <si>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</si>
  <si>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</si>
  <si>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</si>
  <si>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</si>
  <si>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</si>
  <si>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</si>
  <si>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</si>
  <si>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</si>
  <si>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</si>
  <si>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</si>
  <si>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</si>
  <si>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</si>
  <si>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</si>
  <si>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</si>
  <si>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</si>
  <si>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</si>
  <si>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</si>
  <si>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</si>
  <si>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</si>
  <si>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</si>
  <si>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</si>
  <si>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</si>
  <si>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</si>
  <si>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</si>
  <si>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</si>
  <si>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</si>
  <si>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</si>
  <si>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</si>
  <si>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</si>
  <si>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</si>
  <si>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</si>
  <si>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</si>
  <si>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</si>
  <si>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</si>
  <si>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</si>
  <si>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</si>
  <si>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</si>
  <si>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</si>
  <si>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</si>
  <si>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</si>
  <si>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</si>
  <si>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</si>
  <si>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</si>
  <si>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</si>
  <si>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</si>
  <si>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</si>
  <si>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</si>
  <si>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</si>
  <si>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</si>
  <si>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</si>
  <si>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</si>
  <si>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</si>
  <si>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</si>
  <si>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</si>
  <si>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</si>
  <si>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</si>
  <si>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</si>
  <si>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</si>
  <si>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</si>
  <si>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</si>
  <si>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</si>
  <si>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</si>
  <si>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</si>
  <si>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</si>
  <si>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</si>
  <si>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</si>
  <si>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</si>
  <si>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</si>
  <si>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</si>
  <si>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</si>
  <si>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</si>
  <si>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</si>
  <si>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</si>
  <si>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</si>
  <si>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</si>
  <si>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</si>
  <si>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</si>
  <si>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</si>
  <si>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</si>
  <si>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</si>
  <si>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</si>
  <si>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</si>
  <si>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</si>
  <si>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</si>
  <si>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</si>
  <si>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</si>
  <si>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</si>
  <si>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</si>
  <si>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</si>
  <si>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</si>
  <si>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</si>
  <si>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</si>
  <si>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</si>
  <si>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</si>
  <si>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</si>
  <si>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</si>
  <si>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</si>
  <si>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</si>
  <si>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</si>
  <si>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</si>
  <si>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</si>
  <si>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</si>
  <si>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</si>
  <si>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</si>
  <si>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</si>
  <si>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</si>
  <si>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</si>
  <si>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</si>
  <si>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</si>
  <si>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</si>
  <si>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</si>
  <si>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</si>
  <si>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</si>
  <si>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</si>
  <si>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</si>
  <si>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</si>
  <si>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</si>
  <si>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</si>
  <si>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</si>
  <si>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</si>
  <si>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</si>
  <si>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</si>
  <si>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</si>
  <si>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</si>
  <si>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</si>
  <si>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</si>
  <si>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</si>
  <si>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</si>
  <si>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</si>
  <si>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</si>
  <si>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</si>
  <si>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</si>
  <si>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</si>
  <si>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</si>
  <si>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</si>
  <si>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</si>
  <si>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</si>
  <si>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</si>
  <si>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</si>
  <si>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</si>
  <si>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</si>
  <si>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</si>
  <si>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</si>
  <si>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</si>
  <si>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</si>
  <si>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</si>
  <si>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</si>
  <si>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</si>
  <si>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</si>
  <si>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</si>
  <si>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</si>
  <si>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</si>
  <si>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</si>
  <si>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</si>
  <si>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</si>
  <si>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</si>
  <si>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</si>
  <si>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</si>
  <si>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</si>
  <si>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</si>
  <si>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</si>
  <si>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</si>
  <si>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</si>
  <si>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</si>
  <si>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</si>
  <si>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</si>
  <si>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</si>
  <si>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</si>
  <si>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</si>
  <si>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</si>
  <si>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</si>
  <si>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</si>
  <si>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</si>
  <si>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</si>
  <si>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</si>
  <si>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</si>
  <si>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</si>
  <si>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</si>
  <si>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</si>
  <si>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</si>
  <si>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</si>
  <si>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</si>
  <si>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</si>
  <si>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</si>
  <si>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</si>
  <si>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</si>
  <si>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</si>
  <si>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</si>
  <si>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</si>
  <si>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</si>
  <si>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</si>
  <si>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</si>
  <si>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</si>
  <si>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</si>
  <si>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</si>
  <si>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</si>
  <si>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</si>
  <si>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</si>
  <si>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</si>
  <si>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</si>
  <si>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</si>
  <si>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</si>
  <si>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</si>
  <si>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</si>
  <si>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</si>
  <si>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</si>
  <si>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</si>
  <si>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</si>
  <si>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</si>
  <si>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</si>
  <si>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</si>
  <si>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</si>
  <si>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</si>
  <si>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</si>
  <si>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</si>
  <si>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</si>
  <si>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</si>
  <si>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</si>
  <si>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</si>
  <si>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</si>
  <si>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</si>
  <si>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</si>
  <si>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</si>
  <si>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</si>
  <si>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</si>
  <si>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</si>
  <si>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</si>
  <si>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</si>
  <si>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</si>
  <si>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</si>
  <si>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</si>
  <si>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</si>
  <si>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</si>
  <si>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</si>
  <si>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</si>
  <si>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</si>
  <si>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</si>
  <si>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</si>
  <si>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</si>
  <si>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</si>
  <si>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</si>
  <si>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</si>
  <si>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</si>
  <si>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</si>
  <si>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</si>
  <si>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</si>
  <si>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</si>
  <si>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</si>
  <si>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</si>
  <si>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</si>
  <si>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</si>
  <si>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</si>
  <si>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</si>
  <si>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</si>
  <si>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</si>
  <si>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</si>
  <si>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</si>
  <si>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</si>
  <si>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</si>
  <si>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</si>
  <si>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</si>
  <si>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</si>
  <si>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</si>
  <si>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</si>
  <si>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</si>
  <si>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</si>
  <si>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</si>
  <si>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</si>
  <si>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</si>
  <si>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</si>
  <si>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</si>
  <si>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</si>
  <si>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</si>
  <si>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</si>
  <si>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</si>
  <si>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</si>
  <si>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</si>
  <si>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</si>
  <si>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</si>
  <si>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</si>
  <si>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</si>
  <si>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</si>
  <si>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</si>
  <si>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</si>
  <si>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</si>
  <si>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</si>
  <si>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</si>
  <si>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</si>
  <si>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</si>
  <si>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</si>
  <si>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</si>
  <si>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</si>
  <si>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</si>
  <si>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</si>
  <si>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</si>
  <si>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</si>
  <si>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</si>
  <si>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</si>
  <si>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</si>
  <si>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</si>
  <si>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</si>
  <si>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</si>
  <si>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</si>
  <si>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</si>
  <si>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</si>
  <si>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</si>
  <si>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</si>
  <si>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</si>
  <si>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</si>
  <si>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</si>
  <si>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</si>
  <si>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</si>
  <si>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</si>
  <si>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</si>
  <si>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</si>
  <si>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</si>
  <si>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</si>
  <si>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</si>
  <si>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</si>
  <si>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</si>
  <si>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</si>
  <si>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</si>
  <si>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</si>
  <si>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</si>
  <si>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</si>
  <si>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</si>
  <si>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</si>
  <si>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</si>
  <si>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</si>
  <si>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</si>
  <si>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</si>
  <si>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</si>
  <si>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</si>
  <si>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</si>
  <si>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</si>
  <si>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</si>
  <si>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</si>
  <si>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</si>
  <si>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</si>
  <si>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</si>
  <si>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</si>
  <si>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</si>
  <si>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</si>
  <si>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</si>
  <si>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</si>
  <si>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</si>
  <si>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</si>
  <si>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</si>
  <si>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</si>
  <si>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</si>
  <si>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</si>
  <si>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</si>
  <si>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</si>
  <si>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</si>
  <si>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</si>
  <si>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</si>
  <si>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</si>
  <si>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</si>
  <si>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</si>
  <si>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</si>
  <si>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</si>
  <si>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</si>
  <si>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</si>
  <si>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</si>
  <si>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</si>
  <si>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</si>
  <si>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</si>
  <si>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</si>
  <si>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</si>
  <si>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</si>
  <si>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</si>
  <si>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</si>
  <si>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</si>
  <si>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</si>
  <si>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</si>
  <si>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</si>
  <si>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</si>
  <si>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</si>
  <si>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</si>
  <si>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</si>
  <si>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</si>
  <si>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</si>
  <si>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</si>
  <si>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</si>
  <si>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</si>
  <si>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</si>
  <si>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</si>
  <si>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</si>
  <si>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</si>
  <si>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</si>
  <si>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</si>
  <si>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</si>
  <si>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</si>
  <si>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</si>
  <si>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</si>
  <si>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</si>
  <si>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</si>
  <si>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</si>
  <si>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</si>
  <si>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</si>
  <si>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</si>
  <si>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</si>
  <si>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</si>
  <si>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</si>
  <si>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</si>
  <si>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</si>
  <si>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</si>
  <si>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</si>
  <si>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</si>
  <si>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</si>
  <si>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</si>
  <si>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</si>
  <si>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</si>
  <si>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</si>
  <si>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</si>
  <si>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</si>
  <si>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</si>
  <si>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</si>
  <si>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</si>
  <si>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</si>
  <si>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</si>
  <si>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</si>
  <si>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</si>
  <si>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</si>
  <si>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</si>
  <si>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</si>
  <si>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</si>
  <si>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</si>
  <si>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</si>
  <si>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</si>
  <si>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</si>
  <si>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</si>
  <si>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</si>
  <si>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</si>
  <si>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</si>
  <si>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</si>
  <si>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</si>
  <si>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</si>
  <si>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</si>
  <si>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</si>
  <si>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</si>
  <si>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</si>
  <si>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</si>
  <si>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</si>
  <si>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</si>
  <si>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</si>
  <si>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</si>
  <si>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</si>
  <si>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</si>
  <si>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</si>
  <si>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</si>
  <si>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</si>
  <si>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</si>
  <si>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</si>
  <si>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</si>
  <si>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</si>
  <si>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</si>
  <si>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</si>
  <si>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</si>
  <si>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</si>
  <si>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</si>
  <si>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</si>
  <si>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</si>
  <si>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</si>
  <si>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</si>
  <si>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</si>
  <si>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</si>
  <si>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</si>
  <si>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</si>
  <si>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</si>
  <si>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</si>
  <si>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</si>
  <si>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</si>
  <si>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</si>
  <si>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</si>
  <si>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</si>
  <si>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</si>
  <si>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</si>
  <si>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</si>
  <si>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</si>
  <si>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</si>
  <si>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</si>
  <si>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</si>
  <si>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</si>
  <si>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</si>
  <si>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</si>
  <si>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</si>
  <si>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</si>
  <si>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</si>
  <si>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</si>
  <si>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</si>
  <si>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</si>
  <si>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</si>
  <si>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</si>
  <si>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</si>
  <si>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</si>
  <si>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</si>
  <si>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</si>
  <si>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</si>
  <si>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</si>
  <si>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</si>
  <si>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</si>
  <si>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</si>
  <si>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</si>
  <si>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</si>
  <si>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</si>
  <si>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</si>
  <si>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</si>
  <si>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</si>
  <si>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</si>
  <si>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</si>
  <si>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</si>
  <si>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</si>
  <si>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</si>
  <si>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</si>
  <si>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</si>
  <si>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</si>
  <si>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</si>
  <si>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</si>
  <si>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</si>
  <si>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</si>
  <si>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</si>
  <si>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</si>
  <si>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</si>
  <si>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</si>
  <si>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</si>
  <si>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</si>
  <si>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</si>
  <si>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</si>
  <si>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</si>
  <si>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</si>
  <si>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</si>
  <si>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</si>
  <si>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</si>
  <si>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</si>
  <si>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</si>
  <si>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</si>
  <si>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</si>
  <si>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</si>
  <si>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</si>
  <si>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</si>
  <si>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</si>
  <si>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</si>
  <si>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</si>
  <si>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</si>
  <si>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</si>
  <si>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</si>
  <si>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</si>
  <si>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</si>
  <si>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</si>
  <si>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</si>
  <si>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</si>
  <si>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</si>
  <si>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</si>
  <si>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</si>
  <si>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</si>
  <si>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</si>
  <si>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</si>
  <si>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</si>
  <si>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</si>
  <si>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</si>
  <si>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</si>
  <si>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</si>
  <si>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</si>
  <si>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</si>
  <si>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</si>
  <si>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</si>
  <si>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</si>
  <si>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</si>
  <si>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</si>
  <si>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</si>
  <si>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</si>
  <si>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</si>
  <si>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</si>
  <si>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</si>
  <si>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</si>
  <si>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</si>
  <si>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</si>
  <si>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</si>
  <si>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</si>
  <si>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</si>
  <si>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</si>
  <si>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</si>
  <si>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</si>
  <si>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</si>
  <si>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</si>
  <si>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</si>
  <si>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</si>
  <si>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</si>
  <si>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</si>
  <si>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</si>
  <si>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</si>
  <si>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</si>
  <si>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</si>
  <si>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</si>
  <si>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</si>
  <si>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</si>
  <si>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</si>
  <si>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</si>
  <si>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</si>
  <si>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</si>
  <si>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</si>
  <si>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</si>
  <si>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</si>
  <si>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</si>
  <si>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</si>
  <si>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</si>
  <si>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</si>
  <si>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</si>
  <si>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</si>
  <si>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</si>
  <si>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</si>
  <si>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</si>
  <si>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</si>
  <si>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</si>
  <si>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</si>
  <si>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</si>
  <si>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</si>
  <si>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</si>
  <si>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</si>
  <si>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</si>
  <si>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</si>
  <si>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</si>
  <si>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</si>
  <si>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</si>
  <si>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</si>
  <si>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</si>
  <si>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</si>
  <si>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</si>
  <si>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</si>
  <si>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</si>
  <si>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</si>
  <si>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</si>
  <si>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</si>
  <si>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</si>
  <si>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</si>
  <si>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</si>
  <si>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</si>
  <si>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</si>
  <si>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</si>
  <si>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</si>
  <si>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</si>
  <si>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</si>
  <si>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</si>
  <si>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</si>
  <si>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</si>
  <si>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</si>
  <si>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</si>
  <si>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</si>
  <si>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</si>
  <si>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</si>
  <si>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</si>
  <si>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</si>
  <si>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</si>
  <si>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</si>
  <si>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</si>
  <si>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</si>
  <si>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</si>
  <si>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</si>
  <si>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</si>
  <si>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</si>
  <si>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</si>
  <si>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</si>
  <si>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</si>
  <si>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</si>
  <si>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</si>
  <si>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</si>
  <si>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</si>
  <si>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</si>
  <si>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</si>
  <si>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</si>
  <si>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</si>
  <si>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</si>
  <si>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</si>
  <si>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</si>
  <si>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</si>
  <si>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</si>
  <si>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</si>
  <si>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</si>
  <si>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</si>
  <si>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</si>
  <si>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</si>
  <si>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</si>
  <si>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</si>
  <si>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</si>
  <si>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</si>
  <si>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</si>
  <si>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</si>
  <si>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</si>
  <si>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</si>
  <si>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</si>
  <si>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</si>
  <si>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</si>
  <si>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</si>
  <si>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</si>
  <si>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</si>
  <si>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</si>
  <si>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</si>
  <si>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</si>
  <si>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</si>
  <si>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</si>
  <si>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</si>
  <si>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</si>
  <si>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</si>
  <si>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</si>
  <si>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</si>
  <si>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</si>
  <si>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</si>
  <si>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</si>
  <si>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</si>
  <si>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</si>
  <si>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</si>
  <si>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</si>
  <si>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</si>
  <si>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</si>
  <si>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</si>
  <si>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</si>
  <si>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</si>
  <si>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</si>
  <si>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</si>
  <si>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</si>
  <si>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</si>
  <si>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</si>
  <si>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</si>
  <si>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</si>
  <si>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</si>
  <si>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</si>
  <si>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</si>
  <si>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</si>
  <si>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</si>
  <si>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</si>
  <si>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</si>
  <si>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</si>
  <si>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</si>
  <si>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</si>
  <si>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</si>
  <si>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</si>
  <si>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</si>
  <si>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</si>
  <si>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</si>
  <si>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</si>
  <si>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</si>
  <si>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</si>
  <si>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</si>
  <si>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</si>
  <si>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</si>
  <si>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</si>
  <si>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</si>
  <si>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</si>
  <si>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</si>
  <si>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</si>
  <si>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</si>
  <si>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</si>
  <si>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</si>
  <si>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</si>
  <si>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</si>
  <si>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</si>
  <si>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</si>
  <si>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</si>
  <si>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</si>
  <si>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</si>
  <si>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</si>
  <si>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</si>
  <si>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</si>
  <si>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</si>
  <si>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</si>
  <si>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</si>
  <si>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</si>
  <si>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</si>
  <si>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</si>
  <si>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</si>
  <si>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</si>
  <si>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</si>
  <si>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</si>
  <si>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</si>
  <si>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</si>
  <si>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</si>
  <si>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</si>
  <si>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</si>
  <si>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</si>
  <si>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</si>
  <si>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</si>
  <si>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</si>
  <si>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</si>
  <si>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</si>
  <si>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</si>
  <si>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</si>
  <si>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</si>
  <si>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</si>
  <si>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</si>
  <si>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</si>
  <si>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</si>
  <si>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</si>
  <si>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</si>
  <si>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</si>
  <si>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</si>
  <si>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</si>
  <si>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</si>
  <si>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</si>
  <si>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</si>
  <si>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</si>
  <si>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</si>
  <si>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</si>
  <si>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</si>
  <si>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</si>
  <si>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</si>
  <si>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</si>
  <si>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</si>
  <si>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</si>
  <si>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</si>
  <si>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</si>
  <si>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</si>
  <si>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</si>
  <si>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</si>
  <si>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</si>
  <si>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</si>
  <si>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</si>
  <si>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</si>
  <si>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</si>
  <si>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</si>
  <si>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</si>
  <si>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</si>
  <si>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</si>
  <si>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</si>
  <si>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</si>
  <si>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</si>
  <si>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</si>
  <si>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</si>
  <si>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</si>
  <si>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</si>
  <si>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</si>
  <si>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</si>
  <si>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</si>
  <si>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</si>
  <si>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</si>
  <si>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</si>
  <si>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</si>
  <si>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</si>
  <si>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</si>
  <si>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</si>
  <si>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</si>
  <si>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</si>
  <si>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</si>
  <si>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</si>
  <si>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</si>
  <si>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</si>
  <si>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</si>
  <si>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</si>
  <si>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</si>
  <si>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</si>
  <si>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</si>
  <si>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</si>
  <si>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</si>
  <si>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</si>
  <si>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</si>
  <si>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</si>
  <si>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</si>
  <si>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</si>
  <si>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</si>
  <si>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</si>
  <si>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</si>
  <si>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</si>
  <si>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</si>
  <si>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</si>
  <si>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</si>
  <si>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</si>
  <si>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</si>
  <si>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</si>
  <si>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</si>
  <si>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</si>
  <si>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</si>
  <si>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</si>
  <si>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</si>
  <si>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</si>
  <si>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</si>
  <si>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</si>
  <si>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</si>
  <si>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</si>
  <si>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</si>
  <si>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</si>
  <si>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</si>
  <si>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</si>
  <si>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</si>
  <si>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</si>
  <si>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</si>
  <si>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</si>
  <si>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</si>
  <si>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</si>
  <si>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</si>
  <si>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</si>
  <si>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</si>
  <si>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</si>
  <si>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</si>
  <si>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</si>
  <si>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</si>
  <si>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</si>
  <si>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</si>
  <si>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</si>
  <si>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</si>
  <si>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</si>
  <si>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</si>
  <si>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</si>
  <si>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</si>
  <si>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</si>
  <si>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</si>
  <si>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</si>
  <si>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</si>
  <si>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</si>
  <si>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</si>
  <si>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</si>
  <si>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</si>
  <si>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</si>
  <si>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</si>
  <si>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</si>
  <si>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</si>
  <si>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</si>
  <si>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</si>
  <si>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</si>
  <si>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</si>
  <si>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</si>
  <si>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</si>
  <si>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</si>
  <si>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</si>
  <si>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</si>
  <si>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</si>
  <si>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</si>
  <si>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</si>
  <si>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</si>
  <si>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</si>
  <si>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</si>
  <si>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</si>
  <si>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</si>
  <si>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</si>
  <si>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</si>
  <si>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</si>
  <si>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</si>
  <si>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</si>
  <si>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</si>
  <si>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</si>
  <si>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</si>
  <si>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</si>
  <si>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</si>
  <si>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</si>
  <si>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</si>
  <si>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</si>
  <si>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</si>
  <si>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</si>
  <si>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</si>
  <si>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</si>
  <si>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</si>
  <si>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</si>
  <si>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</si>
  <si>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</si>
  <si>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</si>
  <si>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</si>
  <si>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</si>
  <si>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</si>
  <si>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</si>
  <si>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</si>
  <si>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</si>
  <si>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</si>
  <si>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</si>
  <si>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</si>
  <si>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</si>
  <si>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</si>
  <si>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</si>
  <si>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</si>
  <si>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</si>
  <si>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</si>
  <si>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</si>
  <si>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</si>
  <si>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</si>
  <si>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</si>
  <si>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</si>
  <si>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</si>
  <si>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</si>
  <si>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</si>
  <si>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</si>
  <si>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</si>
  <si>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</si>
  <si>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</si>
  <si>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</si>
  <si>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</si>
  <si>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</si>
  <si>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</si>
  <si>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</si>
  <si>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</si>
  <si>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</si>
  <si>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</si>
  <si>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</si>
  <si>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</si>
  <si>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</si>
  <si>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</si>
  <si>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</si>
  <si>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</si>
  <si>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</si>
  <si>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</si>
  <si>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</si>
  <si>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</si>
  <si>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</si>
  <si>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</si>
  <si>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</si>
  <si>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</si>
  <si>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</si>
  <si>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</si>
  <si>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</si>
  <si>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</si>
  <si>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</si>
  <si>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</si>
  <si>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</si>
  <si>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</si>
  <si>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</si>
  <si>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</si>
  <si>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</si>
  <si>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</si>
  <si>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</si>
  <si>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</si>
  <si>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</si>
  <si>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</si>
  <si>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</si>
  <si>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</si>
  <si>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</si>
  <si>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</si>
  <si>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</si>
  <si>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</si>
  <si>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</si>
  <si>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</si>
  <si>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</si>
  <si>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</si>
  <si>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</si>
  <si>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</si>
  <si>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</si>
  <si>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</si>
  <si>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</si>
  <si>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</si>
  <si>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</si>
  <si>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</si>
  <si>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</si>
  <si>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</si>
  <si>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</si>
  <si>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</si>
  <si>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</si>
  <si>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</si>
  <si>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</si>
  <si>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</si>
  <si>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</si>
  <si>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</si>
  <si>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</si>
  <si>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</si>
  <si>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</si>
  <si>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</si>
  <si>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</si>
  <si>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</si>
  <si>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</si>
  <si>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</si>
  <si>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</si>
  <si>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</si>
  <si>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</si>
  <si>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</si>
  <si>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</si>
  <si>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</si>
  <si>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</si>
  <si>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</si>
  <si>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</si>
  <si>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</si>
  <si>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</si>
  <si>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</si>
  <si>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</si>
  <si>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</si>
  <si>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</si>
  <si>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</si>
  <si>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</si>
  <si>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</si>
  <si>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</si>
  <si>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</si>
  <si>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</si>
  <si>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</si>
  <si>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</si>
  <si>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</si>
  <si>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</si>
  <si>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</si>
  <si>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</si>
  <si>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</si>
  <si>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</si>
  <si>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</si>
  <si>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</si>
  <si>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</si>
  <si>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</si>
  <si>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</si>
  <si>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</si>
  <si>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</si>
  <si>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</si>
  <si>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</si>
  <si>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</si>
  <si>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</si>
  <si>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</si>
  <si>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</si>
  <si>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</si>
  <si>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</si>
  <si>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</si>
  <si>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</si>
  <si>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</si>
  <si>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</si>
  <si>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</si>
  <si>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</si>
  <si>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</si>
  <si>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</si>
  <si>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</si>
  <si>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</si>
  <si>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</si>
  <si>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</si>
  <si>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</si>
  <si>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</si>
  <si>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</si>
  <si>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</si>
  <si>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</si>
  <si>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</si>
  <si>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</si>
  <si>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</si>
  <si>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</si>
  <si>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</si>
  <si>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</si>
  <si>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</si>
  <si>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</si>
  <si>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</si>
  <si>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</si>
  <si>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</si>
  <si>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</si>
  <si>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</si>
  <si>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</si>
  <si>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</si>
  <si>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</si>
  <si>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</si>
  <si>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</si>
  <si>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</si>
  <si>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</si>
  <si>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</si>
  <si>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</si>
  <si>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</si>
  <si>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</si>
  <si>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</si>
  <si>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</si>
  <si>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</si>
  <si>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</si>
  <si>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</si>
  <si>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</si>
  <si>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</si>
  <si>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</si>
  <si>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</si>
  <si>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</si>
  <si>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</si>
  <si>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</si>
  <si>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</si>
  <si>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</si>
  <si>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</si>
  <si>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</si>
  <si>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</si>
  <si>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</si>
  <si>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</si>
  <si>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</si>
  <si>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</si>
  <si>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</si>
  <si>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</si>
  <si>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</si>
  <si>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</si>
  <si>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</si>
  <si>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</si>
  <si>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</si>
  <si>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</si>
  <si>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</si>
  <si>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</si>
  <si>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</si>
  <si>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</si>
  <si>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</si>
  <si>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</si>
  <si>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</si>
  <si>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</si>
  <si>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</si>
  <si>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</si>
  <si>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</si>
  <si>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</si>
  <si>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</si>
  <si>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</si>
  <si>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</si>
  <si>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</si>
  <si>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</si>
  <si>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</si>
  <si>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</si>
  <si>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</si>
  <si>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</si>
  <si>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</si>
  <si>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</si>
  <si>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</si>
  <si>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</si>
  <si>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</si>
  <si>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</si>
  <si>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</si>
  <si>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</si>
  <si>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</si>
  <si>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</si>
  <si>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</si>
  <si>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</si>
  <si>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</si>
  <si>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</si>
  <si>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</si>
  <si>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</si>
  <si>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</si>
  <si>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</si>
  <si>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</si>
  <si>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</si>
  <si>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</si>
  <si>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</si>
  <si>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</si>
  <si>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</si>
  <si>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</si>
  <si>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</si>
  <si>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</si>
  <si>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</si>
  <si>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</si>
  <si>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</si>
  <si>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</si>
  <si>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</si>
  <si>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</si>
  <si>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</si>
  <si>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</si>
  <si>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</si>
  <si>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</si>
  <si>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</si>
  <si>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</si>
  <si>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</si>
  <si>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</si>
  <si>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</si>
  <si>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</si>
  <si>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</si>
  <si>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</si>
  <si>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</si>
  <si>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</si>
  <si>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</si>
  <si>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</si>
  <si>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</si>
  <si>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</si>
  <si>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</si>
  <si>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</si>
  <si>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</si>
  <si>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</si>
  <si>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</si>
  <si>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</si>
  <si>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</si>
  <si>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</si>
  <si>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</si>
  <si>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</si>
  <si>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</si>
  <si>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</si>
  <si>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</si>
  <si>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</si>
  <si>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</si>
  <si>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</si>
  <si>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</si>
  <si>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</si>
  <si>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</si>
  <si>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</si>
  <si>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</si>
  <si>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</si>
  <si>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</si>
  <si>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</si>
  <si>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</si>
  <si>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</si>
  <si>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</si>
  <si>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</si>
  <si>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</si>
  <si>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</si>
  <si>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</si>
  <si>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</si>
  <si>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</si>
  <si>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</si>
  <si>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</si>
  <si>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</si>
  <si>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</si>
  <si>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</si>
  <si>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</si>
  <si>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</si>
  <si>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</si>
  <si>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</si>
  <si>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</si>
  <si>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</si>
  <si>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</si>
  <si>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</si>
  <si>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</si>
  <si>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</si>
  <si>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</si>
  <si>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</si>
  <si>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</si>
  <si>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</si>
  <si>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</si>
  <si>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</si>
  <si>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</si>
  <si>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</si>
  <si>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</si>
  <si>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</si>
  <si>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</si>
  <si>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</si>
  <si>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</si>
  <si>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</si>
  <si>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</si>
  <si>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</si>
  <si>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</si>
  <si>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</si>
  <si>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</si>
  <si>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</si>
  <si>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</si>
  <si>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</si>
  <si>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</si>
  <si>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</si>
  <si>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</si>
  <si>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</si>
  <si>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</si>
  <si>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</si>
  <si>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</si>
  <si>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</si>
  <si>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</si>
  <si>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</si>
  <si>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</si>
  <si>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</si>
  <si>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</si>
  <si>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</si>
  <si>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</si>
  <si>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</si>
  <si>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</si>
  <si>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</si>
  <si>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</si>
  <si>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</si>
  <si>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</si>
  <si>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</si>
  <si>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</si>
  <si>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</si>
  <si>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</si>
  <si>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</si>
  <si>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</si>
  <si>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</si>
  <si>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</si>
  <si>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</si>
  <si>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</si>
  <si>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</si>
  <si>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</si>
  <si>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</si>
  <si>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</si>
  <si>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</si>
  <si>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</si>
  <si>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</si>
  <si>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</si>
  <si>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</si>
  <si>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</si>
  <si>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</si>
  <si>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</si>
  <si>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</si>
  <si>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</si>
  <si>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</si>
  <si>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</si>
  <si>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</si>
  <si>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</si>
  <si>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</si>
  <si>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</si>
  <si>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</si>
  <si>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</si>
  <si>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</si>
  <si>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</si>
  <si>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</si>
  <si>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</si>
  <si>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</si>
  <si>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</si>
  <si>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</si>
  <si>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</si>
  <si>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</si>
  <si>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</si>
  <si>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</si>
  <si>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</si>
  <si>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</si>
  <si>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</si>
  <si>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</si>
  <si>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</si>
  <si>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</si>
  <si>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</si>
  <si>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</si>
  <si>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</si>
  <si>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</si>
  <si>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</si>
  <si>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</si>
  <si>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</si>
  <si>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</si>
  <si>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</si>
  <si>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</si>
  <si>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</si>
  <si>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</si>
  <si>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</si>
  <si>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</si>
  <si>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</si>
  <si>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</si>
  <si>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</si>
  <si>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</si>
  <si>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</si>
  <si>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</si>
  <si>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</si>
  <si>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</si>
  <si>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</si>
  <si>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</si>
  <si>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</si>
  <si>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</si>
  <si>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</si>
  <si>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</si>
  <si>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</si>
  <si>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</si>
  <si>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</si>
  <si>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</si>
  <si>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</si>
  <si>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</si>
  <si>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</si>
  <si>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</si>
  <si>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</si>
  <si>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</si>
  <si>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</si>
  <si>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</si>
  <si>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</si>
  <si>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</si>
  <si>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</si>
  <si>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</si>
  <si>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</si>
  <si>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</si>
  <si>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</si>
  <si>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</si>
  <si>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</si>
  <si>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</si>
  <si>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</si>
  <si>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</si>
  <si>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</si>
  <si>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</si>
  <si>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</si>
  <si>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</si>
  <si>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</si>
  <si>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</si>
  <si>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</si>
  <si>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</si>
  <si>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</si>
  <si>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</si>
  <si>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</si>
  <si>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</si>
  <si>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</si>
  <si>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</si>
  <si>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</si>
  <si>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</si>
  <si>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</si>
  <si>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</si>
  <si>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</si>
  <si>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</si>
  <si>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</si>
  <si>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</si>
  <si>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</si>
  <si>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</si>
  <si>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</si>
  <si>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</si>
  <si>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</si>
  <si>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</si>
  <si>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</si>
  <si>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</si>
  <si>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</si>
  <si>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</si>
  <si>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</si>
  <si>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</si>
  <si>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</si>
  <si>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</si>
  <si>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</si>
  <si>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</si>
  <si>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</si>
  <si>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</si>
  <si>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</si>
  <si>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</si>
  <si>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</si>
  <si>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</si>
  <si>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</si>
  <si>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</si>
  <si>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</si>
  <si>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</si>
  <si>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</si>
  <si>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</si>
  <si>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</si>
  <si>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</si>
  <si>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</si>
  <si>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</si>
  <si>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</si>
  <si>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</si>
  <si>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</si>
  <si>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</si>
  <si>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</si>
  <si>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</si>
  <si>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</si>
  <si>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</si>
  <si>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</si>
  <si>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</si>
  <si>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</si>
  <si>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</si>
  <si>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</si>
  <si>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</si>
  <si>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</si>
  <si>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</si>
  <si>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</si>
  <si>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</si>
  <si>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</si>
  <si>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</si>
  <si>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</si>
  <si>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</si>
  <si>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</si>
  <si>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</si>
  <si>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</si>
  <si>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</si>
  <si>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</si>
  <si>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</si>
  <si>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</si>
  <si>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</si>
  <si>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</si>
  <si>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</si>
  <si>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</si>
  <si>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</si>
  <si>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</si>
  <si>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</si>
  <si>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</si>
  <si>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</si>
  <si>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</si>
  <si>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</si>
  <si>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</si>
  <si>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</si>
  <si>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</si>
  <si>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</si>
  <si>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</si>
  <si>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</si>
  <si>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</si>
  <si>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</si>
  <si>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</si>
  <si>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</si>
  <si>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</si>
  <si>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</si>
  <si>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</si>
  <si>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</si>
  <si>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</si>
  <si>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</si>
  <si>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</si>
  <si>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</si>
  <si>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</si>
  <si>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</si>
  <si>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</si>
  <si>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</si>
  <si>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</si>
  <si>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</si>
  <si>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</si>
  <si>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</si>
  <si>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</si>
  <si>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</si>
  <si>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</si>
  <si>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</si>
  <si>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</si>
  <si>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</si>
  <si>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</si>
  <si>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</si>
  <si>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</si>
  <si>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</si>
  <si>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</si>
  <si>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</si>
  <si>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</si>
  <si>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</si>
  <si>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</si>
  <si>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</si>
  <si>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</si>
  <si>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</si>
  <si>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</si>
  <si>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</si>
  <si>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</si>
  <si>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</si>
  <si>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</si>
  <si>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</si>
  <si>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</si>
  <si>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</si>
  <si>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</si>
  <si>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</si>
  <si>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</si>
  <si>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</si>
  <si>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</si>
  <si>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</si>
  <si>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</si>
  <si>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</si>
  <si>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</si>
  <si>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</si>
  <si>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</si>
  <si>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</si>
  <si>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</si>
  <si>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</si>
  <si>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</si>
  <si>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</si>
  <si>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</si>
  <si>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</si>
  <si>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</si>
  <si>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</si>
  <si>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</si>
  <si>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</si>
  <si>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</si>
  <si>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</si>
  <si>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</si>
  <si>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</si>
  <si>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</si>
  <si>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</si>
  <si>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</si>
  <si>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</si>
  <si>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</si>
  <si>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</si>
  <si>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</si>
  <si>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</si>
  <si>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</si>
  <si>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</si>
  <si>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</si>
  <si>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</si>
  <si>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</si>
  <si>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</si>
  <si>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</si>
  <si>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</si>
  <si>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</si>
  <si>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</si>
  <si>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</si>
  <si>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</si>
  <si>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</si>
  <si>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</si>
  <si>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</si>
  <si>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</si>
  <si>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</si>
  <si>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</si>
  <si>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</si>
  <si>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</si>
  <si>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</si>
  <si>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</si>
  <si>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</si>
  <si>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</si>
  <si>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</si>
  <si>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</si>
  <si>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</si>
  <si>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</si>
  <si>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</si>
  <si>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</si>
  <si>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</si>
  <si>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</si>
  <si>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</si>
  <si>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</si>
  <si>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</si>
  <si>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</si>
  <si>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</si>
  <si>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</si>
  <si>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</si>
  <si>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</si>
  <si>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</si>
  <si>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</si>
  <si>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</si>
  <si>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</si>
  <si>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</si>
  <si>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</si>
  <si>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</si>
  <si>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</si>
  <si>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</si>
  <si>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</si>
  <si>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</si>
  <si>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</si>
  <si>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</si>
  <si>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</si>
  <si>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</si>
  <si>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</si>
  <si>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</si>
  <si>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</si>
  <si>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</si>
  <si>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</si>
  <si>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</si>
  <si>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</si>
  <si>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</si>
  <si>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</si>
  <si>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</si>
  <si>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</si>
  <si>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</si>
  <si>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</si>
  <si>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</si>
  <si>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</si>
  <si>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</si>
  <si>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</si>
  <si>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</si>
  <si>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</si>
  <si>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</si>
  <si>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</si>
  <si>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</si>
  <si>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</si>
  <si>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</si>
  <si>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</si>
  <si>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</si>
  <si>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</si>
  <si>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</si>
  <si>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</si>
  <si>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</si>
  <si>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</si>
  <si>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</si>
  <si>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</si>
  <si>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</si>
  <si>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</si>
  <si>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</si>
  <si>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</si>
  <si>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</si>
  <si>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</si>
  <si>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</si>
  <si>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</si>
  <si>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</si>
  <si>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</si>
  <si>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</si>
  <si>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</si>
  <si>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</si>
  <si>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</si>
  <si>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</si>
  <si>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</si>
  <si>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</si>
  <si>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</si>
  <si>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</si>
  <si>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</si>
  <si>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</si>
  <si>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</si>
  <si>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</si>
  <si>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</si>
  <si>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</si>
  <si>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</si>
  <si>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</si>
  <si>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</si>
  <si>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</si>
  <si>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</si>
  <si>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</si>
  <si>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</si>
  <si>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</si>
  <si>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</si>
  <si>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</si>
  <si>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</si>
  <si>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</si>
  <si>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</si>
  <si>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</si>
  <si>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</si>
  <si>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</si>
  <si>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</si>
  <si>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</si>
  <si>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</si>
  <si>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</si>
  <si>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</si>
  <si>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</si>
  <si>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</si>
  <si>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</si>
  <si>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</si>
  <si>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</si>
  <si>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</si>
  <si>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</si>
  <si>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</si>
  <si>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</si>
  <si>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</si>
  <si>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</si>
  <si>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</si>
  <si>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</si>
  <si>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</si>
  <si>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</si>
  <si>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</si>
  <si>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</si>
  <si>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</si>
  <si>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</si>
  <si>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</si>
  <si>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</si>
  <si>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</si>
  <si>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</si>
  <si>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</si>
  <si>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</si>
  <si>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</si>
  <si>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</si>
  <si>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</si>
  <si>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</si>
  <si>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</si>
  <si>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</si>
  <si>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</si>
  <si>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</si>
  <si>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</si>
  <si>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</si>
  <si>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</si>
  <si>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</si>
  <si>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</si>
  <si>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</si>
  <si>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</si>
  <si>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</si>
  <si>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</si>
  <si>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</si>
  <si>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</si>
  <si>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</si>
  <si>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</si>
  <si>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</si>
  <si>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</si>
  <si>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</si>
  <si>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</si>
  <si>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</si>
  <si>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</si>
  <si>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</si>
  <si>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</si>
  <si>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</si>
  <si>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</si>
  <si>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</si>
  <si>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</si>
  <si>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</si>
  <si>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</si>
  <si>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</si>
  <si>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</si>
  <si>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</si>
  <si>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</si>
  <si>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</si>
  <si>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</si>
  <si>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</si>
  <si>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</si>
  <si>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</si>
  <si>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</si>
  <si>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</si>
  <si>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</si>
  <si>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</si>
  <si>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</si>
  <si>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</si>
  <si>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</si>
  <si>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</si>
  <si>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</si>
  <si>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</si>
  <si>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</si>
  <si>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</si>
  <si>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</si>
  <si>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</si>
  <si>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</si>
  <si>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</si>
  <si>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</si>
  <si>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</si>
  <si>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</si>
  <si>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</si>
  <si>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</si>
  <si>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</si>
  <si>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</si>
  <si>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</si>
  <si>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</si>
  <si>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</si>
  <si>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</si>
  <si>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</si>
  <si>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</si>
  <si>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</si>
  <si>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</si>
  <si>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</si>
  <si>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</si>
  <si>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</si>
  <si>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</si>
  <si>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</si>
  <si>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</si>
  <si>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</si>
  <si>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</si>
  <si>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</si>
  <si>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</si>
  <si>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</si>
  <si>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</si>
  <si>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</si>
  <si>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</si>
  <si>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</si>
  <si>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</si>
  <si>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</si>
  <si>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</si>
  <si>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</si>
  <si>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</si>
  <si>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</si>
  <si>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</si>
  <si>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</si>
  <si>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</si>
  <si>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</si>
  <si>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</si>
  <si>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</si>
  <si>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</si>
  <si>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</si>
  <si>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</si>
  <si>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</si>
  <si>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</si>
  <si>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</si>
  <si>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</si>
  <si>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</si>
  <si>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</si>
  <si>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</si>
  <si>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</si>
  <si>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</si>
  <si>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</si>
  <si>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</si>
  <si>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</si>
  <si>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</si>
  <si>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</si>
  <si>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</si>
  <si>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</si>
  <si>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</si>
  <si>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</si>
  <si>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</si>
  <si>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</si>
  <si>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</si>
  <si>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</si>
  <si>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</si>
  <si>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</si>
  <si>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</si>
  <si>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</si>
  <si>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</si>
  <si>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</si>
  <si>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</si>
  <si>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</si>
  <si>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</si>
  <si>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</si>
  <si>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</si>
  <si>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</si>
  <si>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</si>
  <si>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</si>
  <si>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</si>
  <si>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</si>
  <si>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</si>
  <si>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</si>
  <si>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</si>
  <si>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</si>
  <si>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</si>
  <si>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</si>
  <si>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</si>
  <si>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</si>
  <si>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</si>
  <si>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</si>
  <si>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</si>
  <si>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</si>
  <si>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</si>
  <si>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</si>
  <si>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</si>
  <si>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</si>
  <si>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</si>
  <si>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</si>
  <si>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</si>
  <si>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</si>
  <si>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</si>
  <si>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</si>
  <si>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</si>
  <si>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</si>
  <si>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</si>
  <si>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</si>
  <si>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</si>
  <si>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</si>
  <si>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</si>
  <si>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</si>
  <si>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</si>
  <si>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</si>
  <si>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</si>
  <si>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</si>
  <si>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</si>
  <si>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</si>
  <si>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</si>
  <si>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</si>
  <si>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</si>
  <si>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</si>
  <si>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</si>
  <si>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</si>
  <si>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</si>
  <si>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</si>
  <si>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</si>
  <si>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</si>
  <si>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</si>
  <si>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</si>
  <si>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</si>
  <si>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</si>
  <si>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</si>
  <si>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</si>
  <si>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</si>
  <si>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</si>
  <si>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</si>
  <si>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</si>
  <si>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</si>
  <si>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</si>
  <si>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</si>
  <si>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</si>
  <si>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</si>
  <si>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</si>
  <si>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</si>
  <si>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</si>
  <si>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</si>
  <si>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</si>
  <si>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</si>
  <si>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</si>
  <si>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</si>
  <si>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</si>
  <si>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</si>
  <si>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</si>
  <si>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</si>
  <si>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</si>
  <si>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</si>
  <si>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</si>
  <si>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</si>
  <si>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</si>
  <si>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</si>
  <si>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</si>
  <si>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</si>
  <si>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</si>
  <si>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</si>
  <si>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</si>
  <si>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</si>
  <si>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</si>
  <si>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</si>
  <si>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</si>
  <si>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</si>
  <si>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</si>
  <si>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</si>
  <si>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</si>
  <si>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</si>
  <si>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</si>
  <si>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</si>
  <si>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</si>
  <si>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</si>
  <si>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</si>
  <si>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</si>
  <si>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</si>
  <si>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</si>
  <si>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</si>
  <si>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</si>
  <si>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</si>
  <si>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</si>
  <si>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</si>
  <si>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</si>
  <si>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</si>
  <si>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</si>
  <si>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</si>
  <si>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</si>
  <si>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</si>
  <si>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</si>
  <si>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</si>
  <si>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</si>
  <si>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</si>
  <si>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</si>
  <si>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</si>
  <si>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</si>
  <si>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</si>
  <si>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</si>
  <si>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</si>
  <si>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</si>
  <si>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</si>
  <si>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</si>
  <si>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</si>
  <si>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</si>
  <si>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</si>
  <si>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</si>
  <si>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</si>
  <si>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</si>
  <si>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</si>
  <si>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</si>
  <si>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</si>
  <si>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</si>
  <si>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</si>
  <si>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</si>
  <si>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</si>
  <si>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</si>
  <si>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</si>
  <si>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</si>
  <si>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</si>
  <si>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</si>
  <si>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</si>
  <si>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</si>
  <si>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</si>
  <si>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</si>
  <si>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</si>
  <si>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</si>
  <si>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</si>
  <si>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</si>
  <si>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</si>
  <si>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</si>
  <si>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</si>
  <si>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</si>
  <si>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</si>
  <si>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</si>
  <si>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</si>
  <si>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</si>
  <si>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</si>
  <si>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</si>
  <si>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</si>
  <si>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</si>
  <si>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</si>
  <si>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</si>
  <si>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</si>
  <si>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</si>
  <si>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</si>
  <si>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</si>
  <si>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</si>
  <si>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</si>
  <si>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</si>
  <si>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</si>
  <si>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</si>
  <si>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</si>
  <si>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</si>
  <si>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</si>
  <si>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</si>
  <si>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</si>
  <si>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</si>
  <si>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</si>
  <si>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</si>
  <si>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</si>
  <si>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</si>
  <si>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</si>
  <si>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</si>
  <si>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</si>
  <si>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</si>
  <si>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</si>
  <si>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</si>
  <si>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</si>
  <si>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</si>
  <si>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</si>
  <si>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</si>
  <si>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</si>
  <si>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</si>
  <si>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</si>
  <si>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</si>
  <si>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</si>
  <si>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</si>
  <si>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</si>
  <si>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</si>
  <si>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</si>
  <si>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</si>
  <si>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</si>
  <si>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</si>
  <si>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</si>
  <si>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</si>
  <si>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</si>
  <si>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</si>
  <si>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</si>
  <si>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</si>
  <si>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</si>
  <si>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</si>
  <si>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</si>
  <si>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</si>
  <si>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</si>
  <si>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</si>
  <si>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</si>
  <si>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</si>
  <si>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</si>
  <si>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</si>
  <si>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</si>
  <si>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</si>
  <si>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</si>
  <si>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</si>
  <si>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</si>
  <si>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</si>
  <si>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</si>
  <si>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</si>
  <si>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</si>
  <si>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</si>
  <si>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</si>
  <si>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</si>
  <si>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</si>
  <si>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</si>
  <si>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</si>
  <si>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</si>
  <si>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</si>
  <si>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</si>
  <si>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</si>
  <si>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</si>
  <si>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</si>
  <si>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</si>
  <si>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</si>
  <si>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</si>
  <si>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</si>
  <si>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</si>
  <si>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</si>
  <si>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</si>
  <si>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</si>
  <si>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</si>
  <si>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</si>
  <si>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</si>
  <si>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</si>
  <si>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</si>
  <si>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</si>
  <si>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</si>
  <si>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</si>
  <si>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</si>
  <si>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</si>
  <si>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</si>
  <si>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</si>
  <si>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</si>
  <si>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</si>
  <si>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</si>
  <si>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</si>
  <si>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</si>
  <si>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</si>
  <si>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</si>
  <si>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</si>
  <si>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</si>
  <si>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</si>
  <si>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</si>
  <si>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</si>
  <si>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</si>
  <si>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</si>
  <si>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</si>
  <si>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</si>
  <si>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</si>
  <si>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</si>
  <si>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</si>
  <si>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</si>
  <si>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</si>
  <si>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</si>
  <si>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</si>
  <si>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</si>
  <si>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</si>
  <si>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</si>
  <si>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</si>
  <si>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</si>
  <si>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</si>
  <si>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</si>
  <si>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</si>
  <si>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</si>
  <si>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</si>
  <si>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</si>
  <si>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</si>
  <si>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</si>
  <si>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</si>
  <si>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</si>
  <si>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</si>
  <si>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</si>
  <si>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</si>
  <si>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</si>
  <si>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</si>
  <si>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</si>
  <si>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</si>
  <si>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</si>
  <si>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</si>
  <si>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</si>
  <si>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</si>
  <si>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</si>
  <si>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</si>
  <si>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</si>
  <si>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</si>
  <si>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</si>
  <si>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</si>
  <si>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</si>
  <si>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</si>
  <si>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</si>
  <si>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</si>
  <si>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</si>
  <si>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</si>
  <si>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</si>
  <si>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</si>
  <si>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</si>
  <si>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</si>
  <si>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</si>
  <si>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</si>
  <si>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</si>
  <si>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</si>
  <si>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</si>
  <si>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</si>
  <si>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</si>
  <si>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</si>
  <si>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</si>
  <si>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</si>
  <si>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</si>
  <si>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</si>
  <si>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</si>
  <si>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</si>
  <si>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</si>
  <si>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</si>
  <si>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</si>
  <si>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</si>
  <si>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</si>
  <si>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</si>
  <si>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</si>
  <si>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</si>
  <si>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</si>
  <si>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</si>
  <si>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</si>
  <si>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</si>
  <si>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</si>
  <si>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</si>
  <si>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</si>
  <si>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</si>
  <si>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</si>
  <si>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</si>
  <si>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</si>
  <si>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</si>
  <si>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</si>
  <si>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</si>
  <si>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</si>
  <si>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</si>
  <si>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</si>
  <si>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</si>
  <si>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</si>
  <si>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</si>
  <si>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</si>
  <si>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</si>
  <si>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</si>
  <si>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</si>
  <si>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</si>
  <si>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</si>
  <si>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</si>
  <si>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</si>
  <si>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</si>
  <si>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</si>
  <si>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</si>
  <si>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</si>
  <si>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</si>
  <si>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</si>
  <si>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</si>
  <si>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</si>
  <si>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</si>
  <si>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</si>
  <si>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</si>
  <si>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</si>
  <si>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</si>
  <si>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</si>
  <si>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</si>
  <si>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</si>
  <si>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</si>
  <si>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</si>
  <si>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</si>
  <si>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</si>
  <si>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</si>
  <si>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</si>
  <si>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</si>
  <si>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</si>
  <si>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</si>
  <si>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</si>
  <si>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</si>
  <si>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</si>
  <si>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</si>
  <si>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</si>
  <si>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</si>
  <si>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</si>
  <si>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</si>
  <si>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</si>
  <si>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</si>
  <si>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</si>
  <si>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</si>
  <si>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</si>
  <si>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</si>
  <si>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</si>
  <si>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</si>
  <si>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</si>
  <si>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</si>
  <si>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</si>
  <si>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</si>
  <si>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</si>
  <si>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</si>
  <si>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</si>
  <si>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</si>
  <si>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</si>
  <si>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</si>
  <si>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</si>
  <si>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</si>
  <si>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</si>
  <si>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</si>
  <si>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</si>
  <si>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</si>
  <si>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</si>
  <si>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</si>
  <si>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</si>
  <si>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</si>
  <si>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</si>
  <si>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</si>
  <si>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</si>
  <si>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</si>
  <si>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</si>
  <si>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</si>
  <si>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</si>
  <si>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</si>
  <si>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</si>
  <si>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</si>
  <si>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</si>
  <si>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</si>
  <si>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</si>
  <si>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</si>
  <si>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</si>
  <si>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</si>
  <si>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</si>
  <si>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</si>
  <si>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</si>
  <si>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</si>
  <si>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</si>
  <si>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</si>
  <si>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</si>
  <si>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</si>
  <si>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</si>
  <si>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</si>
  <si>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</si>
  <si>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</si>
  <si>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</si>
  <si>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</si>
  <si>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</si>
  <si>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</si>
  <si>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</si>
  <si>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</si>
  <si>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</si>
  <si>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</si>
  <si>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</si>
  <si>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</si>
  <si>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</si>
  <si>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</si>
  <si>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</si>
  <si>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</si>
  <si>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</si>
  <si>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</si>
  <si>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</si>
  <si>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</si>
  <si>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</si>
  <si>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</si>
  <si>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</si>
  <si>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</si>
  <si>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</si>
  <si>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</si>
  <si>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</si>
  <si>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</si>
  <si>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</si>
  <si>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</si>
  <si>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</si>
  <si>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</si>
  <si>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</si>
  <si>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</si>
  <si>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</si>
  <si>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</si>
  <si>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</si>
  <si>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</si>
  <si>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</si>
  <si>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</si>
  <si>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</si>
  <si>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</si>
  <si>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</si>
  <si>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</si>
  <si>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</si>
  <si>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</si>
  <si>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</si>
  <si>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</si>
  <si>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</si>
  <si>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</si>
  <si>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</si>
  <si>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</si>
  <si>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</si>
  <si>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</si>
  <si>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</si>
  <si>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</si>
  <si>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</si>
  <si>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</si>
  <si>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</si>
  <si>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</si>
  <si>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</si>
  <si>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</si>
  <si>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</si>
  <si>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</si>
  <si>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</si>
  <si>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</si>
  <si>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</si>
  <si>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</si>
  <si>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</si>
  <si>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</si>
  <si>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</si>
  <si>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</si>
  <si>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</si>
  <si>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</si>
  <si>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</si>
  <si>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</si>
  <si>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</si>
  <si>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</si>
  <si>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</si>
  <si>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</si>
  <si>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</si>
  <si>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</si>
  <si>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</si>
  <si>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</si>
  <si>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</si>
  <si>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</si>
  <si>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</si>
  <si>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</si>
  <si>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</si>
  <si>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</si>
  <si>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</si>
  <si>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</si>
  <si>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</si>
  <si>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</si>
  <si>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</si>
  <si>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</si>
  <si>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</si>
  <si>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</si>
  <si>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</si>
  <si>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</si>
  <si>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</si>
  <si>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</si>
  <si>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</si>
  <si>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</si>
  <si>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</si>
  <si>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</si>
  <si>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</si>
  <si>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</si>
  <si>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</si>
  <si>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</si>
  <si>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</si>
  <si>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</si>
  <si>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</si>
  <si>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</si>
  <si>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</si>
  <si>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</si>
  <si>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</si>
  <si>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</si>
  <si>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</si>
  <si>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</si>
  <si>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</si>
  <si>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</si>
  <si>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</si>
  <si>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</si>
  <si>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</si>
  <si>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</si>
  <si>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</si>
  <si>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</si>
  <si>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</si>
  <si>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</si>
  <si>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</si>
  <si>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</si>
  <si>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</si>
  <si>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</si>
  <si>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</si>
  <si>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</si>
  <si>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</si>
  <si>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</si>
  <si>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</si>
  <si>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</si>
  <si>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</si>
  <si>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</si>
  <si>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</si>
  <si>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</si>
  <si>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</si>
  <si>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</si>
  <si>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</si>
  <si>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</si>
  <si>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</si>
  <si>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</si>
  <si>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</si>
  <si>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</si>
  <si>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</si>
  <si>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</si>
  <si>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</si>
  <si>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</si>
  <si>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</si>
  <si>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</si>
  <si>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</si>
  <si>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</si>
  <si>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</si>
  <si>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</si>
  <si>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</si>
  <si>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</si>
  <si>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</si>
  <si>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</si>
  <si>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</si>
  <si>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</si>
  <si>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</si>
  <si>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</si>
  <si>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</si>
  <si>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</si>
  <si>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</si>
  <si>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</si>
  <si>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</si>
  <si>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</si>
  <si>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</si>
  <si>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</si>
  <si>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</si>
  <si>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</si>
  <si>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</si>
  <si>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</si>
  <si>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</si>
  <si>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</si>
  <si>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</si>
  <si>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</si>
  <si>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</si>
  <si>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</si>
  <si>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</si>
  <si>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</si>
  <si>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</si>
  <si>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</si>
  <si>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</si>
  <si>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</si>
  <si>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</si>
  <si>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</si>
  <si>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</si>
  <si>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</si>
  <si>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</si>
  <si>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</si>
  <si>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</si>
  <si>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</si>
  <si>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</si>
  <si>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</si>
  <si>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</si>
  <si>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</si>
  <si>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</si>
  <si>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</si>
  <si>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</si>
  <si>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</si>
  <si>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</si>
  <si>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</si>
  <si>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</si>
  <si>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</si>
  <si>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</si>
  <si>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</si>
  <si>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</si>
  <si>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</si>
  <si>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</si>
  <si>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</si>
  <si>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</si>
  <si>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</si>
  <si>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</si>
  <si>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</si>
  <si>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</si>
  <si>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</si>
  <si>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</si>
  <si>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</si>
  <si>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</si>
  <si>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</si>
  <si>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</si>
  <si>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</si>
  <si>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</si>
  <si>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</si>
  <si>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</si>
  <si>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</si>
  <si>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</si>
  <si>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</si>
  <si>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</si>
  <si>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</si>
  <si>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</si>
  <si>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</si>
  <si>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</si>
  <si>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</si>
  <si>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</si>
  <si>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</si>
  <si>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</si>
  <si>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</si>
  <si>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</si>
  <si>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</si>
  <si>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</si>
  <si>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</si>
  <si>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</si>
  <si>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</si>
  <si>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</si>
  <si>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</si>
  <si>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</si>
  <si>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</si>
  <si>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</si>
  <si>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</si>
  <si>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</si>
  <si>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</si>
  <si>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</si>
  <si>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</si>
  <si>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</si>
  <si>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</si>
  <si>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</si>
  <si>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</si>
  <si>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</si>
  <si>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</si>
  <si>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</si>
  <si>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</si>
  <si>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</si>
  <si>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</si>
  <si>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</si>
  <si>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</si>
  <si>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</si>
  <si>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</si>
  <si>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</si>
  <si>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</si>
  <si>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</si>
  <si>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</si>
  <si>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</si>
  <si>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</si>
  <si>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</si>
  <si>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</si>
  <si>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</si>
  <si>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</si>
  <si>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</si>
  <si>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</si>
  <si>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</si>
  <si>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</si>
  <si>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</si>
  <si>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</si>
  <si>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</si>
  <si>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</si>
  <si>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</si>
  <si>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</si>
  <si>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</si>
  <si>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</si>
  <si>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</si>
  <si>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</si>
  <si>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</si>
  <si>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</si>
  <si>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</si>
  <si>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</si>
  <si>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</si>
  <si>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</si>
  <si>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</si>
  <si>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</si>
  <si>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</si>
  <si>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</si>
  <si>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</si>
  <si>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</si>
  <si>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</si>
  <si>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</si>
  <si>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</si>
  <si>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</si>
  <si>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</si>
  <si>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</si>
  <si>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</si>
  <si>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</si>
  <si>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</si>
  <si>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</si>
  <si>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</si>
  <si>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</si>
  <si>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</si>
  <si>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</si>
  <si>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</si>
  <si>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</si>
  <si>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</si>
  <si>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</si>
  <si>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</si>
  <si>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</si>
  <si>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</si>
  <si>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</si>
  <si>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</si>
  <si>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</si>
  <si>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</si>
  <si>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</si>
  <si>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</si>
  <si>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</si>
  <si>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</si>
  <si>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</si>
  <si>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</si>
  <si>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</si>
  <si>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</si>
  <si>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</si>
  <si>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</si>
  <si>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</si>
  <si>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</si>
  <si>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</si>
  <si>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</si>
  <si>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</si>
  <si>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</si>
  <si>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</si>
  <si>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</si>
  <si>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</si>
  <si>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</si>
  <si>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</si>
  <si>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</si>
  <si>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</si>
  <si>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</si>
  <si>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</si>
  <si>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</si>
  <si>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</si>
  <si>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</si>
  <si>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</si>
  <si>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</si>
  <si>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</si>
  <si>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</si>
  <si>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</si>
  <si>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</si>
  <si>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</si>
  <si>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</si>
  <si>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</si>
  <si>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</si>
  <si>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</si>
  <si>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</si>
  <si>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</si>
  <si>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</si>
  <si>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</si>
  <si>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</si>
  <si>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</si>
  <si>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</si>
  <si>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</si>
  <si>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</si>
  <si>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</si>
  <si>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</si>
  <si>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</si>
  <si>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</si>
  <si>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</si>
  <si>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</si>
  <si>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</si>
  <si>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</si>
  <si>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</si>
  <si>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</si>
  <si>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</si>
  <si>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</si>
  <si>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</si>
  <si>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</si>
  <si>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</si>
  <si>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</si>
  <si>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</si>
  <si>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</si>
  <si>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</si>
  <si>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</si>
  <si>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</si>
  <si>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</si>
  <si>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</si>
  <si>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</si>
  <si>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</si>
  <si>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</si>
  <si>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</si>
  <si>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</si>
  <si>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</si>
  <si>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</si>
  <si>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</si>
  <si>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</si>
  <si>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</si>
  <si>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</si>
  <si>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</si>
  <si>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</si>
  <si>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</si>
  <si>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</si>
  <si>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</si>
  <si>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</si>
  <si>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</si>
  <si>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</si>
  <si>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</si>
  <si>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</si>
  <si>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</si>
  <si>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</si>
  <si>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</si>
  <si>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</si>
  <si>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</si>
  <si>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</si>
  <si>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</si>
  <si>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</si>
  <si>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</si>
  <si>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</si>
  <si>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</si>
  <si>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</si>
  <si>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</si>
  <si>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</si>
  <si>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</si>
  <si>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</si>
  <si>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</si>
  <si>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</si>
  <si>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</si>
  <si>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</si>
  <si>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</si>
  <si>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</si>
  <si>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</si>
  <si>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</si>
  <si>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</si>
  <si>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</si>
  <si>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</si>
  <si>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</si>
  <si>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</si>
  <si>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</si>
  <si>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</si>
  <si>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</si>
  <si>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</si>
  <si>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</si>
  <si>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</si>
  <si>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</si>
  <si>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</si>
  <si>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</si>
  <si>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</si>
  <si>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</si>
  <si>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</si>
  <si>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</si>
  <si>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</si>
  <si>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</si>
  <si>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</si>
  <si>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</si>
  <si>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</si>
  <si>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</si>
  <si>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</si>
  <si>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</si>
  <si>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</si>
  <si>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</si>
  <si>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</si>
  <si>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</si>
  <si>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</si>
  <si>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</si>
  <si>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</si>
  <si>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</si>
  <si>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</si>
  <si>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</si>
  <si>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</si>
  <si>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</si>
  <si>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</si>
  <si>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</si>
  <si>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</si>
  <si>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</si>
  <si>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</si>
  <si>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</si>
  <si>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</si>
  <si>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</si>
  <si>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</si>
  <si>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</si>
  <si>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</si>
  <si>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</si>
  <si>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</si>
  <si>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</si>
  <si>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</si>
  <si>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</si>
  <si>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</si>
  <si>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</si>
  <si>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</si>
  <si>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</si>
  <si>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</si>
  <si>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</si>
  <si>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</si>
  <si>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</si>
  <si>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</si>
  <si>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</si>
  <si>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</si>
  <si>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</si>
  <si>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</si>
  <si>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</si>
  <si>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</si>
  <si>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</si>
  <si>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</si>
  <si>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</si>
  <si>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</si>
  <si>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</si>
  <si>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</si>
  <si>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</si>
  <si>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</si>
  <si>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</si>
  <si>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</si>
  <si>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</si>
  <si>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</si>
  <si>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</si>
  <si>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</si>
  <si>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</si>
  <si>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</si>
  <si>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</si>
  <si>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</si>
  <si>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</si>
  <si>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</si>
  <si>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</si>
  <si>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</si>
  <si>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</si>
  <si>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</si>
  <si>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</si>
  <si>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</si>
  <si>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</si>
  <si>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</si>
  <si>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</si>
  <si>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</si>
  <si>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</si>
  <si>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</si>
  <si>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</si>
  <si>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</si>
  <si>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</si>
  <si>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</si>
  <si>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</si>
  <si>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</si>
  <si>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</si>
  <si>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</si>
  <si>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</si>
  <si>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</si>
  <si>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</si>
  <si>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</si>
  <si>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</si>
  <si>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</si>
  <si>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</si>
  <si>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</si>
  <si>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</si>
  <si>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</si>
  <si>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</si>
  <si>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</si>
  <si>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</si>
  <si>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</si>
  <si>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</si>
  <si>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</si>
  <si>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</si>
  <si>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</si>
  <si>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</si>
  <si>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</si>
  <si>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</si>
  <si>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</si>
  <si>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</si>
  <si>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</si>
  <si>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</si>
  <si>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</si>
  <si>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</si>
  <si>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</si>
  <si>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</si>
  <si>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</si>
  <si>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</si>
  <si>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</si>
  <si>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</si>
  <si>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</si>
  <si>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</si>
  <si>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</si>
  <si>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</si>
  <si>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</si>
  <si>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</si>
  <si>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</si>
  <si>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</si>
  <si>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</si>
  <si>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</si>
  <si>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</si>
  <si>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</si>
  <si>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</si>
  <si>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</si>
  <si>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</si>
  <si>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</si>
  <si>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</si>
  <si>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</si>
  <si>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</si>
  <si>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</si>
  <si>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</si>
  <si>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</si>
  <si>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</si>
  <si>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</si>
  <si>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</si>
  <si>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</si>
  <si>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</si>
  <si>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</si>
  <si>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</si>
  <si>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</si>
  <si>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</si>
  <si>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</si>
  <si>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</si>
  <si>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</si>
  <si>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</si>
  <si>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</si>
  <si>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</si>
  <si>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</si>
  <si>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</si>
  <si>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</si>
  <si>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</si>
  <si>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</si>
  <si>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</si>
  <si>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</si>
  <si>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</si>
  <si>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</si>
  <si>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</si>
  <si>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</si>
  <si>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</si>
  <si>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</si>
  <si>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</si>
  <si>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</si>
  <si>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</si>
  <si>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</si>
  <si>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</si>
  <si>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</si>
  <si>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</si>
  <si>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</si>
  <si>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</si>
  <si>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</si>
  <si>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</si>
  <si>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</si>
  <si>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</si>
  <si>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</si>
  <si>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</si>
  <si>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</si>
  <si>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</si>
  <si>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</si>
  <si>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</si>
  <si>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</si>
  <si>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</si>
  <si>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</si>
  <si>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</si>
  <si>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</si>
  <si>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</si>
  <si>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</si>
  <si>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</si>
  <si>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</si>
  <si>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</si>
  <si>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</si>
  <si>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</si>
  <si>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</si>
  <si>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</si>
  <si>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</si>
  <si>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</si>
  <si>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</si>
  <si>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</si>
  <si>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</si>
  <si>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</si>
  <si>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</si>
  <si>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</si>
  <si>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</si>
  <si>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</si>
  <si>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</si>
  <si>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</si>
  <si>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</si>
  <si>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</si>
  <si>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</si>
  <si>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</si>
  <si>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</si>
  <si>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</si>
  <si>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</si>
  <si>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</si>
  <si>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</si>
  <si>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</si>
  <si>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</si>
  <si>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</si>
  <si>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</si>
  <si>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</si>
  <si>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</si>
  <si>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</si>
  <si>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</si>
  <si>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</si>
  <si>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</si>
  <si>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</si>
  <si>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</si>
  <si>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</si>
  <si>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</si>
  <si>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</si>
  <si>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</si>
  <si>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</si>
  <si>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</si>
  <si>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</si>
  <si>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</si>
  <si>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</si>
  <si>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</si>
  <si>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</si>
  <si>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</si>
  <si>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</si>
  <si>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</si>
  <si>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</si>
  <si>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</si>
  <si>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</si>
  <si>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</si>
  <si>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</si>
  <si>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</si>
  <si>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</si>
  <si>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</si>
  <si>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</si>
  <si>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</si>
  <si>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</si>
  <si>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</si>
  <si>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</si>
  <si>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</si>
  <si>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</si>
  <si>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</si>
  <si>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</si>
  <si>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</si>
  <si>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</si>
  <si>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</si>
  <si>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</si>
  <si>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</si>
  <si>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</si>
  <si>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</si>
  <si>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</si>
  <si>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</si>
  <si>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</si>
  <si>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</si>
  <si>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</si>
  <si>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</si>
  <si>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</si>
  <si>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</si>
  <si>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</si>
  <si>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</si>
  <si>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</si>
  <si>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</si>
  <si>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</si>
  <si>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</si>
  <si>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</si>
  <si>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</si>
  <si>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</si>
  <si>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</si>
  <si>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</si>
  <si>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</si>
  <si>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</si>
  <si>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</si>
  <si>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</si>
  <si>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</si>
  <si>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</si>
  <si>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</si>
  <si>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</si>
  <si>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</si>
  <si>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</si>
  <si>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</si>
  <si>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</si>
  <si>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</si>
  <si>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</si>
  <si>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</si>
  <si>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</si>
  <si>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</si>
  <si>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</si>
  <si>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</si>
  <si>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</si>
  <si>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</si>
  <si>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</si>
  <si>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</si>
  <si>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</si>
  <si>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</si>
  <si>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</si>
  <si>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</si>
  <si>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</si>
  <si>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</si>
  <si>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</si>
  <si>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</si>
  <si>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</si>
  <si>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</si>
  <si>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</si>
  <si>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</si>
  <si>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</si>
  <si>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</si>
  <si>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</si>
  <si>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</si>
  <si>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</si>
  <si>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</si>
  <si>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</si>
  <si>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</si>
  <si>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</si>
  <si>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</si>
  <si>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</si>
  <si>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</si>
  <si>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</si>
  <si>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</si>
  <si>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</si>
  <si>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</si>
  <si>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</si>
  <si>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</si>
  <si>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</si>
  <si>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</si>
  <si>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</si>
  <si>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</si>
  <si>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</si>
  <si>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</si>
  <si>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</si>
  <si>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</si>
  <si>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</si>
  <si>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</si>
  <si>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</si>
  <si>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</si>
  <si>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</si>
  <si>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</si>
  <si>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</si>
  <si>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</si>
  <si>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</si>
  <si>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</si>
  <si>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</si>
  <si>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</si>
  <si>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</si>
  <si>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</si>
  <si>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</si>
  <si>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</si>
  <si>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</si>
  <si>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</si>
  <si>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</si>
  <si>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</si>
  <si>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</si>
  <si>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</si>
  <si>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</si>
  <si>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</si>
  <si>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</si>
  <si>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</si>
  <si>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</si>
  <si>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</si>
  <si>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</si>
  <si>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</si>
  <si>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</si>
  <si>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</si>
  <si>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</si>
  <si>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</si>
  <si>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</si>
  <si>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</si>
  <si>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</si>
  <si>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</si>
  <si>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</si>
  <si>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</si>
  <si>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</si>
  <si>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</si>
  <si>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</si>
  <si>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</si>
  <si>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</si>
  <si>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</si>
  <si>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</si>
  <si>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</si>
  <si>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</si>
  <si>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</si>
  <si>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</si>
  <si>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</si>
  <si>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</si>
  <si>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</si>
  <si>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</si>
  <si>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</si>
  <si>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</si>
  <si>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</si>
  <si>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</si>
  <si>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</si>
  <si>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</si>
  <si>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</si>
  <si>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</si>
  <si>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</si>
  <si>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</si>
  <si>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</si>
  <si>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</si>
  <si>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</si>
  <si>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</si>
  <si>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</si>
  <si>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</si>
  <si>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</si>
  <si>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</si>
  <si>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</si>
  <si>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</si>
  <si>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</si>
  <si>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</si>
  <si>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</si>
  <si>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</si>
  <si>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</si>
  <si>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</si>
  <si>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</si>
  <si>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</si>
  <si>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</si>
  <si>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</si>
  <si>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</si>
  <si>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</si>
  <si>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</si>
  <si>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</si>
  <si>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</si>
  <si>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</si>
  <si>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</si>
  <si>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</si>
  <si>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</si>
  <si>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</si>
  <si>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</si>
  <si>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</si>
  <si>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</si>
  <si>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</si>
  <si>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</si>
  <si>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</si>
  <si>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</si>
  <si>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</si>
  <si>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</si>
  <si>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</si>
  <si>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</si>
  <si>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</si>
  <si>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</si>
  <si>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</si>
  <si>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</si>
  <si>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</si>
  <si>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</si>
  <si>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</si>
  <si>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</si>
  <si>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</si>
  <si>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</si>
  <si>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</si>
  <si>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</si>
  <si>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</si>
  <si>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</si>
  <si>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</si>
  <si>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</si>
  <si>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</si>
  <si>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</si>
  <si>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</si>
  <si>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</si>
  <si>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</si>
  <si>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</si>
  <si>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</si>
  <si>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</si>
  <si>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</si>
  <si>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</si>
  <si>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</si>
  <si>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</si>
  <si>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</si>
  <si>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</si>
  <si>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</si>
  <si>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</si>
  <si>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</si>
  <si>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</si>
  <si>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</si>
  <si>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</si>
  <si>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</si>
  <si>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</si>
  <si>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</si>
  <si>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</si>
  <si>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</si>
  <si>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</si>
  <si>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</si>
  <si>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</si>
  <si>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</si>
  <si>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</si>
  <si>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</si>
  <si>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</si>
  <si>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</si>
  <si>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</si>
  <si>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</si>
  <si>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</si>
  <si>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</si>
  <si>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</si>
  <si>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</si>
  <si>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</si>
  <si>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</si>
  <si>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</si>
  <si>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</si>
  <si>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</si>
  <si>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</si>
  <si>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</si>
  <si>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</si>
  <si>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</si>
  <si>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</si>
  <si>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</si>
  <si>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</si>
  <si>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</si>
  <si>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</si>
  <si>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</si>
  <si>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</si>
  <si>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</si>
  <si>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</si>
  <si>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</si>
  <si>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</si>
  <si>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</si>
  <si>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</si>
  <si>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</si>
  <si>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</si>
  <si>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</si>
  <si>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</si>
  <si>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</si>
  <si>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</si>
  <si>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</si>
  <si>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</si>
  <si>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</si>
  <si>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</si>
  <si>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</si>
  <si>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</si>
  <si>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</si>
  <si>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</si>
  <si>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</si>
  <si>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</si>
  <si>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</si>
  <si>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</si>
  <si>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</si>
  <si>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</si>
  <si>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</si>
  <si>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</si>
  <si>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</si>
  <si>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</si>
  <si>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</si>
  <si>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</si>
  <si>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</si>
  <si>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</si>
  <si>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</si>
  <si>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</si>
  <si>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</si>
  <si>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</si>
  <si>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</si>
  <si>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</si>
  <si>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</si>
  <si>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</si>
  <si>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</si>
  <si>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</si>
  <si>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</si>
  <si>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</si>
  <si>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</si>
  <si>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</si>
  <si>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</si>
  <si>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</si>
  <si>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</si>
  <si>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</si>
  <si>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</si>
  <si>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</si>
  <si>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</si>
  <si>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</si>
  <si>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</si>
  <si>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</si>
  <si>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</si>
  <si>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</si>
  <si>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</si>
  <si>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</si>
  <si>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</si>
  <si>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</si>
  <si>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</si>
  <si>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</si>
  <si>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</si>
  <si>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</si>
  <si>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</si>
  <si>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</si>
  <si>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</si>
  <si>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</si>
  <si>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</si>
  <si>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</si>
  <si>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</si>
  <si>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</si>
  <si>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</si>
  <si>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</si>
  <si>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</si>
  <si>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</si>
  <si>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</si>
  <si>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</si>
  <si>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</si>
  <si>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</si>
  <si>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</si>
  <si>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</si>
  <si>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</si>
  <si>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</si>
  <si>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</si>
  <si>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</si>
  <si>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</si>
  <si>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</si>
  <si>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</si>
  <si>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</si>
  <si>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</si>
  <si>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</si>
  <si>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</si>
  <si>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</si>
  <si>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</si>
  <si>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</si>
  <si>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</si>
  <si>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</si>
  <si>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</si>
  <si>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</si>
  <si>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</si>
  <si>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</si>
  <si>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</si>
  <si>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</si>
  <si>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</si>
  <si>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</si>
  <si>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</si>
  <si>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</si>
  <si>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</si>
  <si>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</si>
  <si>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</si>
  <si>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</si>
  <si>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</si>
  <si>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</si>
  <si>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</si>
  <si>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</si>
  <si>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</si>
  <si>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</si>
  <si>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</si>
  <si>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</si>
  <si>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</si>
  <si>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</si>
  <si>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</si>
  <si>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</si>
  <si>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</si>
  <si>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</si>
  <si>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</si>
  <si>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</si>
  <si>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</si>
  <si>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</si>
  <si>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</si>
  <si>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</si>
  <si>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</si>
  <si>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</si>
  <si>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</si>
  <si>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</si>
  <si>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</si>
  <si>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</si>
  <si>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</si>
  <si>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</si>
  <si>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</si>
  <si>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</si>
  <si>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</si>
  <si>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</si>
  <si>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</si>
  <si>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</si>
  <si>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</si>
  <si>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</si>
  <si>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</si>
  <si>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</si>
  <si>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</si>
  <si>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</si>
  <si>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</si>
  <si>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</si>
  <si>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</si>
  <si>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</si>
  <si>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</si>
  <si>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</si>
  <si>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</si>
  <si>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</si>
  <si>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</si>
  <si>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</si>
  <si>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</si>
  <si>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</si>
  <si>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</si>
  <si>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</si>
  <si>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</si>
  <si>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</si>
  <si>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</si>
  <si>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</si>
  <si>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</si>
  <si>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</si>
  <si>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</si>
  <si>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</si>
  <si>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</si>
  <si>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</si>
  <si>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</si>
  <si>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</si>
  <si>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</si>
  <si>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</si>
  <si>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</si>
  <si>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</si>
  <si>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</si>
  <si>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</si>
  <si>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</si>
  <si>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</si>
  <si>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</si>
  <si>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</si>
  <si>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</si>
  <si>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</si>
  <si>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</si>
  <si>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</si>
  <si>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</si>
  <si>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</si>
  <si>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</si>
  <si>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</si>
  <si>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</si>
  <si>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</si>
  <si>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</si>
  <si>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</si>
  <si>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</si>
  <si>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</si>
  <si>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</si>
  <si>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</si>
  <si>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</si>
  <si>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</si>
  <si>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</si>
  <si>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</si>
  <si>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</si>
  <si>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</si>
  <si>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</si>
  <si>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</si>
  <si>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</si>
  <si>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</si>
  <si>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</si>
  <si>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</si>
  <si>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</si>
  <si>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</si>
  <si>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</si>
  <si>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</si>
  <si>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</si>
  <si>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</si>
  <si>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</si>
  <si>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</si>
  <si>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</si>
  <si>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</si>
  <si>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</si>
  <si>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</si>
  <si>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</si>
  <si>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</si>
  <si>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</si>
  <si>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</si>
  <si>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</si>
  <si>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</si>
  <si>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</si>
  <si>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</si>
  <si>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</si>
  <si>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</si>
  <si>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</si>
  <si>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</si>
  <si>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</si>
  <si>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</si>
  <si>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</si>
  <si>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</si>
  <si>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</si>
  <si>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</si>
  <si>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</si>
  <si>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</si>
  <si>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</si>
  <si>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</si>
  <si>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</si>
  <si>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</si>
  <si>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</si>
  <si>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</si>
  <si>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</si>
  <si>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</si>
  <si>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</si>
  <si>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</si>
  <si>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</si>
  <si>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</si>
  <si>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</si>
  <si>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</si>
  <si>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</si>
  <si>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</si>
  <si>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</si>
  <si>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</si>
  <si>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</si>
  <si>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</si>
  <si>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</si>
  <si>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</si>
  <si>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</si>
  <si>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</si>
  <si>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</si>
  <si>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</si>
  <si>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</si>
  <si>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</si>
  <si>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</si>
  <si>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</si>
  <si>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</si>
  <si>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</si>
  <si>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</si>
  <si>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</si>
  <si>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</si>
  <si>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</si>
  <si>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</si>
  <si>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</si>
  <si>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</si>
  <si>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</si>
  <si>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</si>
  <si>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</si>
  <si>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</si>
  <si>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</si>
  <si>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</si>
  <si>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</si>
  <si>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</si>
  <si>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</si>
  <si>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</si>
  <si>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</si>
  <si>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</si>
  <si>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</si>
  <si>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</si>
  <si>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</si>
  <si>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</si>
  <si>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</si>
  <si>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</si>
  <si>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</si>
  <si>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</si>
  <si>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</si>
  <si>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</si>
  <si>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</si>
  <si>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</si>
  <si>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</si>
  <si>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</si>
  <si>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</si>
  <si>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</si>
  <si>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</si>
  <si>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</si>
  <si>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</si>
  <si>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</si>
  <si>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</si>
  <si>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</si>
  <si>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</si>
  <si>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</si>
  <si>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</si>
  <si>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</si>
  <si>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</si>
  <si>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</si>
  <si>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</si>
  <si>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</si>
  <si>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</si>
  <si>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</si>
  <si>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</si>
  <si>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</si>
  <si>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</si>
  <si>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</si>
  <si>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</si>
  <si>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</si>
  <si>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</si>
  <si>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</si>
  <si>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</si>
  <si>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</si>
  <si>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</si>
  <si>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</si>
  <si>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</si>
  <si>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</si>
  <si>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</si>
  <si>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</si>
  <si>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</si>
  <si>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</si>
  <si>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</si>
  <si>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</si>
  <si>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</si>
  <si>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</si>
  <si>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</si>
  <si>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</si>
  <si>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</si>
  <si>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</si>
  <si>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</si>
  <si>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</si>
  <si>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</si>
  <si>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</si>
  <si>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</si>
  <si>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</si>
  <si>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</si>
  <si>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</si>
  <si>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</si>
  <si>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</si>
  <si>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</si>
  <si>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</si>
  <si>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</si>
  <si>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</si>
  <si>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</si>
  <si>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</si>
  <si>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</si>
  <si>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</si>
  <si>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</si>
  <si>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</si>
  <si>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</si>
  <si>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</si>
  <si>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</si>
  <si>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</si>
  <si>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</si>
  <si>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</si>
  <si>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</si>
  <si>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</si>
  <si>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</si>
  <si>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</si>
  <si>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</si>
  <si>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</si>
  <si>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</si>
  <si>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</si>
  <si>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</si>
  <si>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</si>
  <si>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</si>
  <si>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</si>
  <si>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</si>
  <si>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</si>
  <si>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</si>
  <si>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</si>
  <si>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</si>
  <si>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</si>
  <si>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</si>
  <si>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</si>
  <si>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</si>
  <si>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</si>
  <si>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</si>
  <si>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</si>
  <si>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</si>
  <si>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</si>
  <si>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</si>
  <si>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</si>
  <si>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</si>
  <si>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</si>
  <si>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</si>
  <si>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</si>
  <si>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</si>
  <si>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</si>
  <si>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</si>
  <si>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</si>
  <si>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</si>
  <si>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</si>
  <si>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</si>
  <si>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</si>
  <si>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</si>
  <si>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</si>
  <si>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</si>
  <si>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</si>
  <si>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</si>
  <si>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</si>
  <si>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</si>
  <si>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</si>
  <si>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</si>
  <si>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</si>
  <si>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</si>
  <si>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</si>
  <si>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</si>
  <si>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</si>
  <si>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</si>
  <si>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</si>
  <si>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</si>
  <si>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</si>
  <si>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</si>
  <si>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</si>
  <si>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</si>
  <si>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</si>
  <si>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</si>
  <si>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</si>
  <si>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</si>
  <si>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</si>
  <si>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</si>
  <si>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</si>
  <si>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</si>
  <si>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</si>
  <si>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</si>
  <si>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</si>
  <si>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</si>
  <si>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</si>
  <si>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</si>
  <si>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</si>
  <si>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</si>
  <si>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</si>
  <si>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</si>
  <si>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</si>
  <si>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</si>
  <si>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</si>
  <si>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</si>
  <si>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</si>
  <si>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</si>
  <si>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</si>
  <si>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</si>
  <si>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</si>
  <si>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</si>
  <si>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</si>
  <si>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</si>
  <si>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</si>
  <si>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</si>
  <si>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</si>
  <si>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</si>
  <si>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</si>
  <si>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</si>
  <si>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</si>
  <si>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</si>
  <si>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</si>
  <si>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</si>
  <si>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</si>
  <si>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</si>
  <si>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</si>
  <si>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</si>
  <si>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</si>
  <si>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</si>
  <si>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</si>
  <si>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</si>
  <si>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</si>
  <si>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</si>
  <si>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</si>
  <si>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</si>
  <si>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</si>
  <si>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</si>
  <si>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</si>
  <si>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</si>
  <si>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</si>
  <si>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</si>
  <si>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</si>
  <si>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</si>
  <si>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</si>
  <si>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</si>
  <si>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</si>
  <si>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</si>
  <si>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</si>
  <si>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</si>
  <si>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</si>
  <si>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</si>
  <si>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</si>
  <si>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</si>
  <si>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</si>
  <si>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</si>
  <si>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</si>
  <si>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</si>
  <si>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</si>
  <si>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</si>
  <si>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</si>
  <si>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</si>
  <si>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</si>
  <si>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</si>
  <si>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</si>
  <si>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</si>
  <si>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</si>
  <si>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</si>
  <si>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</si>
  <si>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</si>
  <si>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</si>
  <si>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</si>
  <si>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</si>
  <si>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</si>
  <si>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</si>
  <si>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</si>
  <si>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</si>
  <si>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</si>
  <si>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</si>
  <si>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</si>
  <si>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</si>
  <si>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</si>
  <si>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</si>
  <si>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</si>
  <si>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</si>
  <si>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</si>
  <si>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</si>
  <si>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</si>
  <si>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</si>
  <si>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</si>
  <si>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</si>
  <si>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</si>
  <si>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</si>
  <si>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</si>
  <si>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</si>
  <si>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</si>
  <si>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</si>
  <si>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</si>
  <si>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</si>
  <si>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</si>
  <si>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</si>
  <si>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</si>
  <si>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</si>
  <si>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</si>
  <si>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</si>
  <si>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</si>
  <si>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</si>
  <si>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</si>
  <si>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</si>
  <si>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</si>
  <si>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</si>
  <si>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</si>
  <si>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</si>
  <si>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</si>
  <si>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</si>
  <si>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</si>
  <si>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</si>
  <si>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</si>
  <si>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</si>
  <si>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</si>
  <si>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</si>
  <si>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</si>
  <si>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</si>
  <si>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</si>
  <si>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</si>
  <si>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</si>
  <si>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</si>
  <si>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</si>
  <si>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</si>
  <si>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</si>
  <si>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</si>
  <si>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</si>
  <si>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</si>
  <si>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</si>
  <si>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</si>
  <si>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</si>
  <si>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</si>
  <si>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</si>
  <si>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</si>
  <si>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</si>
  <si>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</si>
  <si>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</si>
  <si>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</si>
  <si>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</si>
  <si>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</si>
  <si>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</si>
  <si>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</si>
  <si>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</si>
  <si>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</si>
  <si>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</si>
  <si>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</si>
  <si>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</si>
  <si>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</si>
  <si>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</si>
  <si>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</si>
  <si>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</si>
  <si>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</si>
  <si>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</si>
  <si>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</si>
  <si>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</si>
  <si>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</si>
  <si>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</si>
  <si>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</si>
  <si>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</si>
  <si>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</si>
  <si>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</si>
  <si>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</si>
  <si>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</si>
  <si>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</si>
  <si>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</si>
  <si>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</si>
  <si>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</si>
  <si>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</si>
  <si>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</si>
  <si>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</si>
  <si>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</si>
  <si>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</si>
  <si>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</si>
  <si>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</si>
  <si>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</si>
  <si>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</si>
  <si>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</si>
  <si>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</si>
  <si>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</si>
  <si>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</si>
  <si>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</si>
  <si>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</si>
  <si>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</si>
  <si>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</si>
  <si>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</si>
  <si>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</si>
  <si>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</si>
  <si>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</si>
  <si>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</si>
  <si>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</si>
  <si>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</si>
  <si>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</si>
  <si>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</si>
  <si>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</si>
  <si>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</si>
  <si>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</si>
  <si>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</si>
  <si>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</si>
  <si>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</si>
  <si>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</si>
  <si>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</si>
  <si>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</si>
  <si>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</si>
  <si>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</si>
  <si>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</si>
  <si>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</si>
  <si>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</si>
  <si>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</si>
  <si>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</si>
  <si>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</si>
  <si>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</si>
  <si>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</si>
  <si>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</si>
  <si>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</si>
  <si>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</si>
  <si>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</si>
  <si>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</si>
  <si>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</si>
  <si>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</si>
  <si>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</si>
  <si>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</si>
  <si>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</si>
  <si>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</si>
  <si>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</si>
  <si>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</si>
  <si>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</si>
  <si>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</si>
  <si>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</si>
  <si>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</si>
  <si>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</si>
  <si>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</si>
  <si>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</si>
  <si>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</si>
  <si>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</si>
  <si>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</si>
  <si>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</si>
  <si>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</si>
  <si>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</si>
  <si>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</si>
  <si>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</si>
  <si>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</si>
  <si>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</si>
  <si>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</si>
  <si>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</si>
  <si>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</si>
  <si>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</si>
  <si>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</si>
  <si>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</si>
  <si>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</si>
  <si>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</si>
  <si>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</si>
  <si>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</si>
  <si>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</si>
  <si>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</si>
  <si>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</si>
  <si>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</si>
  <si>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</si>
  <si>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</si>
  <si>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</si>
  <si>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</si>
  <si>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</si>
  <si>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</si>
  <si>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</si>
  <si>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</si>
  <si>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</si>
  <si>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</si>
  <si>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</si>
  <si>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</si>
  <si>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</si>
  <si>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</si>
  <si>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</si>
  <si>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</si>
  <si>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</si>
  <si>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</si>
  <si>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</si>
  <si>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</si>
  <si>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</si>
  <si>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</si>
  <si>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</si>
  <si>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</si>
  <si>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</si>
  <si>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</si>
  <si>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</si>
  <si>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</si>
  <si>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</si>
  <si>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</si>
  <si>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</si>
  <si>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</si>
  <si>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</si>
  <si>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</si>
  <si>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</si>
  <si>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</si>
  <si>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</si>
  <si>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</si>
  <si>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</si>
  <si>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</si>
  <si>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</si>
  <si>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</si>
  <si>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</si>
  <si>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</si>
  <si>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</si>
  <si>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</si>
  <si>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</si>
  <si>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</si>
  <si>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</si>
  <si>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</si>
  <si>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</si>
  <si>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</si>
  <si>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</si>
  <si>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</si>
  <si>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</si>
  <si>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</si>
  <si>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</si>
  <si>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</si>
  <si>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</si>
  <si>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</si>
  <si>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</si>
  <si>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</si>
  <si>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</si>
  <si>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</si>
  <si>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</si>
  <si>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</si>
  <si>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</si>
  <si>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</si>
  <si>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</si>
  <si>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</si>
  <si>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</si>
  <si>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</si>
  <si>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</si>
  <si>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</si>
  <si>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</si>
  <si>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</si>
  <si>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</si>
  <si>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</si>
  <si>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</si>
  <si>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</si>
  <si>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</si>
  <si>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</si>
  <si>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</si>
  <si>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</si>
  <si>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</si>
  <si>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</si>
  <si>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</si>
  <si>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</si>
  <si>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</si>
  <si>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</si>
  <si>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</si>
  <si>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</si>
  <si>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</si>
  <si>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</si>
  <si>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</si>
  <si>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</si>
  <si>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</si>
  <si>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</si>
  <si>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</si>
  <si>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</si>
  <si>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</si>
  <si>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</si>
  <si>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</si>
  <si>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</si>
  <si>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</si>
  <si>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</si>
  <si>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</si>
  <si>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</si>
  <si>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</si>
  <si>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</si>
  <si>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</si>
  <si>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</si>
  <si>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</si>
  <si>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</si>
  <si>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</si>
  <si>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</si>
  <si>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</si>
  <si>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</si>
  <si>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</si>
  <si>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</si>
  <si>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</si>
  <si>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</si>
  <si>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</si>
  <si>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</si>
  <si>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</si>
  <si>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</si>
  <si>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</si>
  <si>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</si>
  <si>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</si>
  <si>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</si>
  <si>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</si>
  <si>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</si>
  <si>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</si>
  <si>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</si>
  <si>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</si>
  <si>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</si>
  <si>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</si>
  <si>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</si>
  <si>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</si>
  <si>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</si>
  <si>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</si>
  <si>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</si>
  <si>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</si>
  <si>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</si>
  <si>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</si>
  <si>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</si>
  <si>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</si>
  <si>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</si>
  <si>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</si>
  <si>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</si>
  <si>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</si>
  <si>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</si>
  <si>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</si>
  <si>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</si>
  <si>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</si>
  <si>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</si>
  <si>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</si>
  <si>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</si>
  <si>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</si>
  <si>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</si>
  <si>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</si>
  <si>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</si>
  <si>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</si>
  <si>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</si>
  <si>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</si>
  <si>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</si>
  <si>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</si>
  <si>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</si>
  <si>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</si>
  <si>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</si>
  <si>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</si>
  <si>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</si>
  <si>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</si>
  <si>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</si>
  <si>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</si>
  <si>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</si>
  <si>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</si>
  <si>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</si>
  <si>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</si>
  <si>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</si>
  <si>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</si>
  <si>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</si>
  <si>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</si>
  <si>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</si>
  <si>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</si>
  <si>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</si>
  <si>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</si>
  <si>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</si>
  <si>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</si>
  <si>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</si>
  <si>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</si>
  <si>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</si>
  <si>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</si>
  <si>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</si>
  <si>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</si>
  <si>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</si>
  <si>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</si>
  <si>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</si>
  <si>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</si>
  <si>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</si>
  <si>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</si>
  <si>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</si>
  <si>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</si>
  <si>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</si>
  <si>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</si>
  <si>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</si>
  <si>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</si>
  <si>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</si>
  <si>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</si>
  <si>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</si>
  <si>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</si>
  <si>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</si>
  <si>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</si>
  <si>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</si>
  <si>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</si>
  <si>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</si>
  <si>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</si>
  <si>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</si>
  <si>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</si>
  <si>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</si>
  <si>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</si>
  <si>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</si>
  <si>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</si>
  <si>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</si>
  <si>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</si>
  <si>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</si>
  <si>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</si>
  <si>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</si>
  <si>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</si>
  <si>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</si>
  <si>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</si>
  <si>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</si>
  <si>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</si>
  <si>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</si>
  <si>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</si>
  <si>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</si>
  <si>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</si>
  <si>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</si>
  <si>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</si>
  <si>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</si>
  <si>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</si>
  <si>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</si>
  <si>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</si>
  <si>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</si>
  <si>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</si>
  <si>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</si>
  <si>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</si>
  <si>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</si>
  <si>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</si>
  <si>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</si>
  <si>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</si>
  <si>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</si>
  <si>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</si>
  <si>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</si>
  <si>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</si>
  <si>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</si>
  <si>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</si>
  <si>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</si>
  <si>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</si>
  <si>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</si>
  <si>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</si>
  <si>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</si>
  <si>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</si>
  <si>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</si>
  <si>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</si>
  <si>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</si>
  <si>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</si>
  <si>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</si>
  <si>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</si>
  <si>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</si>
  <si>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</si>
  <si>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</si>
  <si>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</si>
  <si>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</si>
  <si>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</si>
  <si>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</si>
  <si>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</si>
  <si>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</si>
  <si>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</si>
  <si>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</si>
  <si>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</si>
  <si>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</si>
  <si>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</si>
  <si>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</si>
  <si>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</si>
  <si>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</si>
  <si>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</si>
  <si>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</si>
  <si>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</si>
  <si>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</si>
  <si>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</si>
  <si>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</si>
  <si>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</si>
  <si>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</si>
  <si>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</si>
  <si>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</si>
  <si>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</si>
  <si>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</si>
  <si>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</si>
  <si>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</si>
  <si>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</si>
  <si>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</si>
  <si>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</si>
  <si>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</si>
  <si>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</si>
  <si>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</si>
  <si>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</si>
  <si>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</si>
  <si>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</si>
  <si>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</si>
  <si>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</si>
  <si>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</si>
  <si>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</si>
  <si>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</si>
  <si>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</si>
  <si>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</si>
  <si>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</si>
  <si>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</si>
  <si>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</si>
  <si>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</si>
  <si>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</si>
  <si>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</si>
  <si>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</si>
  <si>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</si>
  <si>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</si>
  <si>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</si>
  <si>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</si>
  <si>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</si>
  <si>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</si>
  <si>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</si>
  <si>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</si>
  <si>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</si>
  <si>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</si>
  <si>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</si>
  <si>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</si>
  <si>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</si>
  <si>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</si>
  <si>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</si>
  <si>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</si>
  <si>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</si>
  <si>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</si>
  <si>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</si>
  <si>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</si>
  <si>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</si>
  <si>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</si>
  <si>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</si>
  <si>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</si>
  <si>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</si>
  <si>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</si>
  <si>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</si>
  <si>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</si>
  <si>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</si>
  <si>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</si>
  <si>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</si>
  <si>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</si>
  <si>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</si>
  <si>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</si>
  <si>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</si>
  <si>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</si>
  <si>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</si>
  <si>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</si>
  <si>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</si>
  <si>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</si>
  <si>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</si>
  <si>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</si>
  <si>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</si>
  <si>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</si>
  <si>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</si>
  <si>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</si>
  <si>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</si>
  <si>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</si>
  <si>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</si>
  <si>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</si>
  <si>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</si>
  <si>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</si>
  <si>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</si>
  <si>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</si>
  <si>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</si>
  <si>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</si>
  <si>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</si>
  <si>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</si>
  <si>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</si>
  <si>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</si>
  <si>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</si>
  <si>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</si>
  <si>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</si>
  <si>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</si>
  <si>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</si>
  <si>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</si>
  <si>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</si>
  <si>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</si>
  <si>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</si>
  <si>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</si>
  <si>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</si>
  <si>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</si>
  <si>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</si>
  <si>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</si>
  <si>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</si>
  <si>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</si>
  <si>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</si>
  <si>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</si>
  <si>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</si>
  <si>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</si>
  <si>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</si>
  <si>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</si>
  <si>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</si>
  <si>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</si>
  <si>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</si>
  <si>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</si>
  <si>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</si>
  <si>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</si>
  <si>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</si>
  <si>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</si>
  <si>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</si>
  <si>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</si>
  <si>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</si>
  <si>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</si>
  <si>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</si>
  <si>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</si>
  <si>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</si>
  <si>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</si>
  <si>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</si>
  <si>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</si>
  <si>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</si>
  <si>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</si>
  <si>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</si>
  <si>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</si>
  <si>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</si>
  <si>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</si>
  <si>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</si>
  <si>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</si>
  <si>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</si>
  <si>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</si>
  <si>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</si>
  <si>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</si>
  <si>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</si>
  <si>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</si>
  <si>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</si>
  <si>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</si>
  <si>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</si>
  <si>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</si>
  <si>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</si>
  <si>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</si>
  <si>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</si>
  <si>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</si>
  <si>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</si>
  <si>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</si>
  <si>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</si>
  <si>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</si>
  <si>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</si>
  <si>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</si>
  <si>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</si>
  <si>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</si>
  <si>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</si>
  <si>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</si>
  <si>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</si>
  <si>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</si>
  <si>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</si>
  <si>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</si>
  <si>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</si>
  <si>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</si>
  <si>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</si>
  <si>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</si>
  <si>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</si>
  <si>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</si>
  <si>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</si>
  <si>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</si>
  <si>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</si>
  <si>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</si>
  <si>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</si>
  <si>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</si>
  <si>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</si>
  <si>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</si>
  <si>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</si>
  <si>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</si>
  <si>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</si>
  <si>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</si>
  <si>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</si>
  <si>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</si>
  <si>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</si>
  <si>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</si>
  <si>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</si>
  <si>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</si>
  <si>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</si>
  <si>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</si>
  <si>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</si>
  <si>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</si>
  <si>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</si>
  <si>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</si>
  <si>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</si>
  <si>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</si>
  <si>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</si>
  <si>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</si>
  <si>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</si>
  <si>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</si>
  <si>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</si>
  <si>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</si>
  <si>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</si>
  <si>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</si>
  <si>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</si>
  <si>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</si>
  <si>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</si>
  <si>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</si>
  <si>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</si>
  <si>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</si>
  <si>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</si>
  <si>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</si>
  <si>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</si>
  <si>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</si>
  <si>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</si>
  <si>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</si>
  <si>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</si>
  <si>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</si>
  <si>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</si>
  <si>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</si>
  <si>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</si>
  <si>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</si>
  <si>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</si>
  <si>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</si>
  <si>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</si>
  <si>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</si>
  <si>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</si>
  <si>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</si>
  <si>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</si>
  <si>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</si>
  <si>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</si>
  <si>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</si>
  <si>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</si>
  <si>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</si>
  <si>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</si>
  <si>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</si>
  <si>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</si>
  <si>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</si>
  <si>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</si>
  <si>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</si>
  <si>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</si>
  <si>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</si>
  <si>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</si>
  <si>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</si>
  <si>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</si>
  <si>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</si>
  <si>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</si>
  <si>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</si>
  <si>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</si>
  <si>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</si>
  <si>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</si>
  <si>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</si>
  <si>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</si>
  <si>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</si>
  <si>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</si>
  <si>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</si>
  <si>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</si>
  <si>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</si>
  <si>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</si>
  <si>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</si>
  <si>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</si>
  <si>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</si>
  <si>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</si>
  <si>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</si>
  <si>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</si>
  <si>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</si>
  <si>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</si>
  <si>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</si>
  <si>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</si>
  <si>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</si>
  <si>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</si>
  <si>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</si>
  <si>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</si>
  <si>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</si>
  <si>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</si>
  <si>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</si>
  <si>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</si>
  <si>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</si>
  <si>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</si>
  <si>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</si>
  <si>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</si>
  <si>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</si>
  <si>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</si>
  <si>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</si>
  <si>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</si>
  <si>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</si>
  <si>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</si>
  <si>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</si>
  <si>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</si>
  <si>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</si>
  <si>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</si>
  <si>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</si>
  <si>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</si>
  <si>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</si>
  <si>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</si>
  <si>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</si>
  <si>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</si>
  <si>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</si>
  <si>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</si>
  <si>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</si>
  <si>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</si>
  <si>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</si>
  <si>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</si>
  <si>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</si>
  <si>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</si>
  <si>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</si>
  <si>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</si>
  <si>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</si>
  <si>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</si>
  <si>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</si>
  <si>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</si>
  <si>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</si>
  <si>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</si>
  <si>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</si>
  <si>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</si>
  <si>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</si>
  <si>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</si>
  <si>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</si>
  <si>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</si>
  <si>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</si>
  <si>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</si>
  <si>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</si>
  <si>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</si>
  <si>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</si>
  <si>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</si>
  <si>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</si>
  <si>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</si>
  <si>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</si>
  <si>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</si>
  <si>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</si>
  <si>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</si>
  <si>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</si>
  <si>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</si>
  <si>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</si>
  <si>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</si>
  <si>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</si>
  <si>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</si>
  <si>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</si>
  <si>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</si>
  <si>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</si>
  <si>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</si>
  <si>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</si>
  <si>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</si>
  <si>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</si>
  <si>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</si>
  <si>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</si>
  <si>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</si>
  <si>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</si>
  <si>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</si>
  <si>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</si>
  <si>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</si>
  <si>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</si>
  <si>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</si>
  <si>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</si>
  <si>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</si>
  <si>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</si>
  <si>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</si>
  <si>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</si>
  <si>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</si>
  <si>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</si>
  <si>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</si>
  <si>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</si>
  <si>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</si>
  <si>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</si>
  <si>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</si>
  <si>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</si>
  <si>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</si>
  <si>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</si>
  <si>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</si>
  <si>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</si>
  <si>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</si>
  <si>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</si>
  <si>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</si>
  <si>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</si>
  <si>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</si>
  <si>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</si>
  <si>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</si>
  <si>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</si>
  <si>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</si>
  <si>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</si>
  <si>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</si>
  <si>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</si>
  <si>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</si>
  <si>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</si>
  <si>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</si>
  <si>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</si>
  <si>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</si>
  <si>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</si>
  <si>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</si>
  <si>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</si>
  <si>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</si>
  <si>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</si>
  <si>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</si>
  <si>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</si>
  <si>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</si>
  <si>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</si>
  <si>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</si>
  <si>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</si>
  <si>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</si>
  <si>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</si>
  <si>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</si>
  <si>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</si>
  <si>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</si>
  <si>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</si>
  <si>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</si>
  <si>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</si>
  <si>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</si>
  <si>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</si>
  <si>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</si>
  <si>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</si>
  <si>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</si>
  <si>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</si>
  <si>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</si>
  <si>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</si>
  <si>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</si>
  <si>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</si>
  <si>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</si>
  <si>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</si>
  <si>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</si>
  <si>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</si>
  <si>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</si>
  <si>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</si>
  <si>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</si>
  <si>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</si>
  <si>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</si>
  <si>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</si>
  <si>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</si>
  <si>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</si>
  <si>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</si>
  <si>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</si>
  <si>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</si>
  <si>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</si>
  <si>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</si>
  <si>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</si>
  <si>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</si>
  <si>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</si>
  <si>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</si>
  <si>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</si>
  <si>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</si>
  <si>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</si>
  <si>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</si>
  <si>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</si>
  <si>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</si>
  <si>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</si>
  <si>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</si>
  <si>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</si>
  <si>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</si>
  <si>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</si>
  <si>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</si>
  <si>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</si>
  <si>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</si>
  <si>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</si>
  <si>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</si>
  <si>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</si>
  <si>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</si>
  <si>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</si>
  <si>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</si>
  <si>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</si>
  <si>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</si>
  <si>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</si>
  <si>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</si>
  <si>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</si>
  <si>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</si>
  <si>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</si>
  <si>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</si>
  <si>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</si>
  <si>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</si>
  <si>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</si>
  <si>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</si>
  <si>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</si>
  <si>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</si>
  <si>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</si>
  <si>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</si>
  <si>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</si>
  <si>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</si>
  <si>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</si>
  <si>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</si>
  <si>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</si>
  <si>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</si>
  <si>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</si>
  <si>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</si>
  <si>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</si>
  <si>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</si>
  <si>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</si>
  <si>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</si>
  <si>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</si>
  <si>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</si>
  <si>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</si>
  <si>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</si>
  <si>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</si>
  <si>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</si>
  <si>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</si>
  <si>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</si>
  <si>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</si>
  <si>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</si>
  <si>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</si>
  <si>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</si>
  <si>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</si>
  <si>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</si>
  <si>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</si>
  <si>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</si>
  <si>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</si>
  <si>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</si>
  <si>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</si>
  <si>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</si>
  <si>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</si>
  <si>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</si>
  <si>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</si>
  <si>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</si>
  <si>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</si>
  <si>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</si>
  <si>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</si>
  <si>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</si>
  <si>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</si>
  <si>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</si>
  <si>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</si>
  <si>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</si>
  <si>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</si>
  <si>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</si>
  <si>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</si>
  <si>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</si>
  <si>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</si>
  <si>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</si>
  <si>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</si>
  <si>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</si>
  <si>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</si>
  <si>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</si>
  <si>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</si>
  <si>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</si>
  <si>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</si>
  <si>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</si>
  <si>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</si>
  <si>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</si>
  <si>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</si>
  <si>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</si>
  <si>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</si>
  <si>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</si>
  <si>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</si>
  <si>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</si>
  <si>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</si>
  <si>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</si>
  <si>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</si>
  <si>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</si>
  <si>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</si>
  <si>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</si>
  <si>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</si>
  <si>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</si>
  <si>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</si>
  <si>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</si>
  <si>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</si>
  <si>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</si>
  <si>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</si>
  <si>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</si>
  <si>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</si>
  <si>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</si>
  <si>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</si>
  <si>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</si>
  <si>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</si>
  <si>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</si>
  <si>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</si>
  <si>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</si>
  <si>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</si>
  <si>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</si>
  <si>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</si>
  <si>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</si>
  <si>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</si>
  <si>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</si>
  <si>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</si>
  <si>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</si>
  <si>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</si>
  <si>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</si>
  <si>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</si>
  <si>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</si>
  <si>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</si>
  <si>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</si>
  <si>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</si>
  <si>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</si>
  <si>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</si>
  <si>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</si>
  <si>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</si>
  <si>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</si>
  <si>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</si>
  <si>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</si>
  <si>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</si>
  <si>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</si>
  <si>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</si>
  <si>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</si>
  <si>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</si>
  <si>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</si>
  <si>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</si>
  <si>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</si>
  <si>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</si>
  <si>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</si>
  <si>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</si>
  <si>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</si>
  <si>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</si>
  <si>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</si>
  <si>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</si>
  <si>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</si>
  <si>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</si>
  <si>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</si>
  <si>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</si>
  <si>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</si>
  <si>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</si>
  <si>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</si>
  <si>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</si>
  <si>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</si>
  <si>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</si>
  <si>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</si>
  <si>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</si>
  <si>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</si>
  <si>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</si>
  <si>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</si>
  <si>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</si>
  <si>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</si>
  <si>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</si>
  <si>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</si>
  <si>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</si>
  <si>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</si>
  <si>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</si>
  <si>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</si>
  <si>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</si>
  <si>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</si>
  <si>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</si>
  <si>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</si>
  <si>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</si>
  <si>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</si>
  <si>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</si>
  <si>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</si>
  <si>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</si>
  <si>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</si>
  <si>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</si>
  <si>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</si>
  <si>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</si>
  <si>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</si>
  <si>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</si>
  <si>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</si>
  <si>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</si>
  <si>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</si>
  <si>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</si>
  <si>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</si>
  <si>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</si>
  <si>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</si>
  <si>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</si>
  <si>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</si>
  <si>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</si>
  <si>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</si>
  <si>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</si>
  <si>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</si>
  <si>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</si>
  <si>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</si>
  <si>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</si>
  <si>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</si>
  <si>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</si>
  <si>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</si>
  <si>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</si>
  <si>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</si>
  <si>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</si>
  <si>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</si>
  <si>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</si>
  <si>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</si>
  <si>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</si>
  <si>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</si>
  <si>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</si>
  <si>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</si>
  <si>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</si>
  <si>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</si>
  <si>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</si>
  <si>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</si>
  <si>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</si>
  <si>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</si>
  <si>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</si>
  <si>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</si>
  <si>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</si>
  <si>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</si>
  <si>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</si>
  <si>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</si>
  <si>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</si>
  <si>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</si>
  <si>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</si>
  <si>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</si>
  <si>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</si>
  <si>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</si>
  <si>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</si>
  <si>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</si>
  <si>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</si>
  <si>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</si>
  <si>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</si>
  <si>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</si>
  <si>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</si>
  <si>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</si>
  <si>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</si>
  <si>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</si>
  <si>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</si>
  <si>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</si>
  <si>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</si>
  <si>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</si>
  <si>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</si>
  <si>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</si>
  <si>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</si>
  <si>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</si>
  <si>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</si>
  <si>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</si>
  <si>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</si>
  <si>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</si>
  <si>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</si>
  <si>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</si>
  <si>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</si>
  <si>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</si>
  <si>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</si>
  <si>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</si>
  <si>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</si>
  <si>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</si>
  <si>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</si>
  <si>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</si>
  <si>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</si>
  <si>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</si>
  <si>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</si>
  <si>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</si>
  <si>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</si>
  <si>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</si>
  <si>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</si>
  <si>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</si>
  <si>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</si>
  <si>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</si>
  <si>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</si>
  <si>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</si>
  <si>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</si>
  <si>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</si>
  <si>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</si>
  <si>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</si>
  <si>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</si>
  <si>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</si>
  <si>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</si>
  <si>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</si>
  <si>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</si>
  <si>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</si>
  <si>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</si>
  <si>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</si>
  <si>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</si>
  <si>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</si>
  <si>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</si>
  <si>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</si>
  <si>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</si>
  <si>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</si>
  <si>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</si>
  <si>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</si>
  <si>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</si>
  <si>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</si>
  <si>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</si>
  <si>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</si>
  <si>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</si>
  <si>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</si>
  <si>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</si>
  <si>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</si>
  <si>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</si>
  <si>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</si>
  <si>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</si>
  <si>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</si>
  <si>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</si>
  <si>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</si>
  <si>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</si>
  <si>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</si>
  <si>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</si>
  <si>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</si>
  <si>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</si>
  <si>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</si>
  <si>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</si>
  <si>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</si>
  <si>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</si>
  <si>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</si>
  <si>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</si>
  <si>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</si>
  <si>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</si>
  <si>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</si>
  <si>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</si>
  <si>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</si>
  <si>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</si>
  <si>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</si>
  <si>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</si>
  <si>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</si>
  <si>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</si>
  <si>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</si>
  <si>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</si>
  <si>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</si>
  <si>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</si>
  <si>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</si>
  <si>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</si>
  <si>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</si>
  <si>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</si>
  <si>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</si>
  <si>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</si>
  <si>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</si>
  <si>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</si>
  <si>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</si>
  <si>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</si>
  <si>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</si>
  <si>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</si>
  <si>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</si>
  <si>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</si>
  <si>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</si>
  <si>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</si>
  <si>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</si>
  <si>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</si>
  <si>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</si>
  <si>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</si>
  <si>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</si>
  <si>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</si>
  <si>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</si>
  <si>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</si>
  <si>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</si>
  <si>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</si>
  <si>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</si>
  <si>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</si>
  <si>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</si>
  <si>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</si>
  <si>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</si>
  <si>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</si>
  <si>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</si>
  <si>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</si>
  <si>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</si>
  <si>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</si>
  <si>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</si>
  <si>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</si>
  <si>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</si>
  <si>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</si>
  <si>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</si>
  <si>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</si>
  <si>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</si>
  <si>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</si>
  <si>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</si>
  <si>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</si>
  <si>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</si>
  <si>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</si>
  <si>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</si>
  <si>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</si>
  <si>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</si>
  <si>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</si>
  <si>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</si>
  <si>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</si>
  <si>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</si>
  <si>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</si>
  <si>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</si>
  <si>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</si>
  <si>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</si>
  <si>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</si>
  <si>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</si>
  <si>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</si>
  <si>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</si>
  <si>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</si>
  <si>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</si>
  <si>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</si>
  <si>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</si>
  <si>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</si>
  <si>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</si>
  <si>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</si>
  <si>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</si>
  <si>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</si>
  <si>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</si>
  <si>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</si>
  <si>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</si>
  <si>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</si>
  <si>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</si>
  <si>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</si>
  <si>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</si>
  <si>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</si>
  <si>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</si>
  <si>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</si>
  <si>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</si>
  <si>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</si>
  <si>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</si>
  <si>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</si>
  <si>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</si>
  <si>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</si>
  <si>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</si>
  <si>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</si>
  <si>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</si>
  <si>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</si>
  <si>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</si>
  <si>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</si>
  <si>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</si>
  <si>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</si>
  <si>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</si>
  <si>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</si>
  <si>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</si>
  <si>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</si>
  <si>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</si>
  <si>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</si>
  <si>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</si>
  <si>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</si>
  <si>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</si>
  <si>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</si>
  <si>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</si>
  <si>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</si>
  <si>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</si>
  <si>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</si>
  <si>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</si>
  <si>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</si>
  <si>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</si>
  <si>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</si>
  <si>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</si>
  <si>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</si>
  <si>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</si>
  <si>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</si>
  <si>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</si>
  <si>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</si>
  <si>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</si>
  <si>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</si>
  <si>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</si>
  <si>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</si>
  <si>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</si>
  <si>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</si>
  <si>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</si>
  <si>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</si>
  <si>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</si>
  <si>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</si>
  <si>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</si>
  <si>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</si>
  <si>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</si>
  <si>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</si>
  <si>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</si>
  <si>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</si>
  <si>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</si>
  <si>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</si>
  <si>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</si>
  <si>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</si>
  <si>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</si>
  <si>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</si>
  <si>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</si>
  <si>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</si>
  <si>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</si>
  <si>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</si>
  <si>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</si>
  <si>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</si>
  <si>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</si>
  <si>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</si>
  <si>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</si>
  <si>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</si>
  <si>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</si>
  <si>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</si>
  <si>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</si>
  <si>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</si>
  <si>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</si>
  <si>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</si>
  <si>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</si>
  <si>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</si>
  <si>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</si>
  <si>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</si>
  <si>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</si>
  <si>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</si>
  <si>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</si>
  <si>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</si>
  <si>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</si>
  <si>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</si>
  <si>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</si>
  <si>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</si>
  <si>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</si>
  <si>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</si>
  <si>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</si>
  <si>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</si>
  <si>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</si>
  <si>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</si>
  <si>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</si>
  <si>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</si>
  <si>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</si>
  <si>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</si>
  <si>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</si>
  <si>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</si>
  <si>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</si>
  <si>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</si>
  <si>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</si>
  <si>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</si>
  <si>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</si>
  <si>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</si>
  <si>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</si>
  <si>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</si>
  <si>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</si>
  <si>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</si>
  <si>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</si>
  <si>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</si>
  <si>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</si>
  <si>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</si>
  <si>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</si>
  <si>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</si>
  <si>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</si>
  <si>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</si>
  <si>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</si>
  <si>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</si>
  <si>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</si>
  <si>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</si>
  <si>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</si>
  <si>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</si>
  <si>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</si>
  <si>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</si>
  <si>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</si>
  <si>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</si>
  <si>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</si>
  <si>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</si>
  <si>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</si>
  <si>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</si>
  <si>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</si>
  <si>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</si>
  <si>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</si>
  <si>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</si>
  <si>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</si>
  <si>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</si>
  <si>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</si>
  <si>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</si>
  <si>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</si>
  <si>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</si>
  <si>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</si>
  <si>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</si>
  <si>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</si>
  <si>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</si>
  <si>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</si>
  <si>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</si>
  <si>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</si>
  <si>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</si>
  <si>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</si>
  <si>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</si>
  <si>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</si>
  <si>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</si>
  <si>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</si>
  <si>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</si>
  <si>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</si>
  <si>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</si>
  <si>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</si>
  <si>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</si>
  <si>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</si>
  <si>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</si>
  <si>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</si>
  <si>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</si>
  <si>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</si>
  <si>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</si>
  <si>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</si>
  <si>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</si>
  <si>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</si>
  <si>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</si>
  <si>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</si>
  <si>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</si>
  <si>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</si>
  <si>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</si>
  <si>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</si>
  <si>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</si>
  <si>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</si>
  <si>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</si>
  <si>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</si>
  <si>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</si>
  <si>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</si>
  <si>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</si>
  <si>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</si>
  <si>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</si>
  <si>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</si>
  <si>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</si>
  <si>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</si>
  <si>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</si>
  <si>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</si>
  <si>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</si>
  <si>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</si>
  <si>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</si>
  <si>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</si>
  <si>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</si>
  <si>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</si>
  <si>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</si>
  <si>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</si>
  <si>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</si>
  <si>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</si>
  <si>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</si>
  <si>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</si>
  <si>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</si>
  <si>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</si>
  <si>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</si>
  <si>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</si>
  <si>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</si>
  <si>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</si>
  <si>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</si>
  <si>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</si>
  <si>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</si>
  <si>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</si>
  <si>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</si>
  <si>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</si>
  <si>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</si>
  <si>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</si>
  <si>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</si>
  <si>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</si>
  <si>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</si>
  <si>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</si>
  <si>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</si>
  <si>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</si>
  <si>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</si>
  <si>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</si>
  <si>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</si>
  <si>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</si>
  <si>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</si>
  <si>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</si>
  <si>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</si>
  <si>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</si>
  <si>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</si>
  <si>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</si>
  <si>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</si>
  <si>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</si>
  <si>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</si>
  <si>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</si>
  <si>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</si>
  <si>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</si>
  <si>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</si>
  <si>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</si>
  <si>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</si>
  <si>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</si>
  <si>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</si>
  <si>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</si>
  <si>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</si>
  <si>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</si>
  <si>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</si>
  <si>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</si>
  <si>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</si>
  <si>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</si>
  <si>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</si>
  <si>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</si>
  <si>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</si>
  <si>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</si>
  <si>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</si>
  <si>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</si>
  <si>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</si>
  <si>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</si>
  <si>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</si>
  <si>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</si>
  <si>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</si>
  <si>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</si>
  <si>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</si>
  <si>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</si>
  <si>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</si>
  <si>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</si>
  <si>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</si>
  <si>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</si>
  <si>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</si>
  <si>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</si>
  <si>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</si>
  <si>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</si>
  <si>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</si>
  <si>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</si>
  <si>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</si>
  <si>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</si>
  <si>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</si>
  <si>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</si>
  <si>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</si>
  <si>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</si>
  <si>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</si>
  <si>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</si>
  <si>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</si>
  <si>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</si>
  <si>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</si>
  <si>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</si>
  <si>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</si>
  <si>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</si>
  <si>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</si>
  <si>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</si>
  <si>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</si>
  <si>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</si>
  <si>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</si>
  <si>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</si>
  <si>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</si>
  <si>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</si>
  <si>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</si>
  <si>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</si>
  <si>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</si>
  <si>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</si>
  <si>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</si>
  <si>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</si>
  <si>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</si>
  <si>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</si>
  <si>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</si>
  <si>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</si>
  <si>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</si>
  <si>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</si>
  <si>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</si>
  <si>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</si>
  <si>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</si>
  <si>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</si>
  <si>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</si>
  <si>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</si>
  <si>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</si>
  <si>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</si>
  <si>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</si>
  <si>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</si>
  <si>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</si>
  <si>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</si>
  <si>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</si>
  <si>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</si>
  <si>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</si>
  <si>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</si>
  <si>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</si>
  <si>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</si>
  <si>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</si>
  <si>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</si>
  <si>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</si>
  <si>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</si>
  <si>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</si>
  <si>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</si>
  <si>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</si>
  <si>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</si>
  <si>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</si>
  <si>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</si>
  <si>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</si>
  <si>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</si>
  <si>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</si>
  <si>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</si>
  <si>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</si>
  <si>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</si>
  <si>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</si>
  <si>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</si>
  <si>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</si>
  <si>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</si>
  <si>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</si>
  <si>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</si>
  <si>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</si>
  <si>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</si>
  <si>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</si>
  <si>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</si>
  <si>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</si>
  <si>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</si>
  <si>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</si>
  <si>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</si>
  <si>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</si>
  <si>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</si>
  <si>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</si>
  <si>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</si>
  <si>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</si>
  <si>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</si>
  <si>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</si>
  <si>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</si>
  <si>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</si>
  <si>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</si>
  <si>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</si>
  <si>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</si>
  <si>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</si>
  <si>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</si>
  <si>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</si>
  <si>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</si>
  <si>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</si>
  <si>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</si>
  <si>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</si>
  <si>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</si>
  <si>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</si>
  <si>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</si>
  <si>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</si>
  <si>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</si>
  <si>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</si>
  <si>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</si>
  <si>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</si>
  <si>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</si>
  <si>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</si>
  <si>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</si>
  <si>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</si>
  <si>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</si>
  <si>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</si>
  <si>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</si>
  <si>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</si>
  <si>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</si>
  <si>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</si>
  <si>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</si>
  <si>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</si>
  <si>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</si>
  <si>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</si>
  <si>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</si>
  <si>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</si>
  <si>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</si>
  <si>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</si>
  <si>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</si>
  <si>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</si>
  <si>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</si>
  <si>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</si>
  <si>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</si>
  <si>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</si>
  <si>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</si>
  <si>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</si>
  <si>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</si>
  <si>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</si>
  <si>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</si>
  <si>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</si>
  <si>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</si>
  <si>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</si>
  <si>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</si>
  <si>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</si>
  <si>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</si>
  <si>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</si>
  <si>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</si>
  <si>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</si>
  <si>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</si>
  <si>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</si>
  <si>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</si>
  <si>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</si>
  <si>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</si>
  <si>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</si>
  <si>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</si>
  <si>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</si>
  <si>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</si>
  <si>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</si>
  <si>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</si>
  <si>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</si>
  <si>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</si>
  <si>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</si>
  <si>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</si>
  <si>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</si>
  <si>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</si>
  <si>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</si>
  <si>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</si>
  <si>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</si>
  <si>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</si>
  <si>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</si>
  <si>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</si>
  <si>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</si>
  <si>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</si>
  <si>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</si>
  <si>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</si>
  <si>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</si>
  <si>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</si>
  <si>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</si>
  <si>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</si>
  <si>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</si>
  <si>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</si>
  <si>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</si>
  <si>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</si>
  <si>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</si>
  <si>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</si>
  <si>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</si>
  <si>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</si>
  <si>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</si>
  <si>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</si>
  <si>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</si>
  <si>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</si>
  <si>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</si>
  <si>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</si>
  <si>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</si>
  <si>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</si>
  <si>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</si>
  <si>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</si>
  <si>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</si>
  <si>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</si>
  <si>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</si>
  <si>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</si>
  <si>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</si>
  <si>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</si>
  <si>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</si>
  <si>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</si>
  <si>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</si>
  <si>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</si>
  <si>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</si>
  <si>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</si>
  <si>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</si>
  <si>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</si>
  <si>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</si>
  <si>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</si>
  <si>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</si>
  <si>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</si>
  <si>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</si>
  <si>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</si>
  <si>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</si>
  <si>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</si>
  <si>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</si>
  <si>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</si>
  <si>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</si>
  <si>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</si>
  <si>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</si>
  <si>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</si>
  <si>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</si>
  <si>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</si>
  <si>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</si>
  <si>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</si>
  <si>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</si>
  <si>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</si>
  <si>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</si>
  <si>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</si>
  <si>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</si>
  <si>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</si>
  <si>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</si>
  <si>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</si>
  <si>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</si>
  <si>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</si>
  <si>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</si>
  <si>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</si>
  <si>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</si>
  <si>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</si>
  <si>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</si>
  <si>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</si>
  <si>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</si>
  <si>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</si>
  <si>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</si>
  <si>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</si>
  <si>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</si>
  <si>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</si>
  <si>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</si>
  <si>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</si>
  <si>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</si>
  <si>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</si>
  <si>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</si>
  <si>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</si>
  <si>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</si>
  <si>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</si>
  <si>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</si>
  <si>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</si>
  <si>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</si>
  <si>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</si>
  <si>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</si>
  <si>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</si>
  <si>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</si>
  <si>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</si>
  <si>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</si>
  <si>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</si>
  <si>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</si>
  <si>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</si>
  <si>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</si>
  <si>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</si>
  <si>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</si>
  <si>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</si>
  <si>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</si>
  <si>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</si>
  <si>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</si>
  <si>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</si>
  <si>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</si>
  <si>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</si>
  <si>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</si>
  <si>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</si>
  <si>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</si>
  <si>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</si>
  <si>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</si>
  <si>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</si>
  <si>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</si>
  <si>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</si>
  <si>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</si>
  <si>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</si>
  <si>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</si>
  <si>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</si>
  <si>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</si>
  <si>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</si>
  <si>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</si>
  <si>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</si>
  <si>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</si>
  <si>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</si>
  <si>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</si>
  <si>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</si>
  <si>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</si>
  <si>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</si>
  <si>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</si>
  <si>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</si>
  <si>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</si>
  <si>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</si>
  <si>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</si>
  <si>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</si>
  <si>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</si>
  <si>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</si>
  <si>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</si>
  <si>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</si>
  <si>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</si>
  <si>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</si>
  <si>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</si>
  <si>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</si>
  <si>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</si>
  <si>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</si>
  <si>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</si>
  <si>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</si>
  <si>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</si>
  <si>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</si>
  <si>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</si>
  <si>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</si>
  <si>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</si>
  <si>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</si>
  <si>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</si>
  <si>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</si>
  <si>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</si>
  <si>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</si>
  <si>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</si>
  <si>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</si>
  <si>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</si>
  <si>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</si>
  <si>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</si>
  <si>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</si>
  <si>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</si>
  <si>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</si>
  <si>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</si>
  <si>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</si>
  <si>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</si>
  <si>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</si>
  <si>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</si>
  <si>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</si>
  <si>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</si>
  <si>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</si>
  <si>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</si>
  <si>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</si>
  <si>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</si>
  <si>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</si>
  <si>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</si>
  <si>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</si>
  <si>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</si>
  <si>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</si>
  <si>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</si>
  <si>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</si>
  <si>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</si>
  <si>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</si>
  <si>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</si>
  <si>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</si>
  <si>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</si>
  <si>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</si>
  <si>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</si>
  <si>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</si>
  <si>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</si>
  <si>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</si>
  <si>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</si>
  <si>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</si>
  <si>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</si>
  <si>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</si>
  <si>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</si>
  <si>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</si>
  <si>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</si>
  <si>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</si>
  <si>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</si>
  <si>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</si>
  <si>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</si>
  <si>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</si>
  <si>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</si>
  <si>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</si>
  <si>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</si>
  <si>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</si>
  <si>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</si>
  <si>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</si>
  <si>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</si>
  <si>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</si>
  <si>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</si>
  <si>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</si>
  <si>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</si>
  <si>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</si>
  <si>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</si>
  <si>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</si>
  <si>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</si>
  <si>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</si>
  <si>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</si>
  <si>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</si>
  <si>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</si>
  <si>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</si>
  <si>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</si>
  <si>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</si>
  <si>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</si>
  <si>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</si>
  <si>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</si>
  <si>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</si>
  <si>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</si>
  <si>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</si>
  <si>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</si>
  <si>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</si>
  <si>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</si>
  <si>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</si>
  <si>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</si>
  <si>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</si>
  <si>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</si>
  <si>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</si>
  <si>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</si>
  <si>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</si>
  <si>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</si>
  <si>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</si>
  <si>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</si>
  <si>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</si>
  <si>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</si>
  <si>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</si>
  <si>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</si>
  <si>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</si>
  <si>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</si>
  <si>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</si>
  <si>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</si>
  <si>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</si>
  <si>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</si>
  <si>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</si>
  <si>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</si>
  <si>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</si>
  <si>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</si>
  <si>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</si>
  <si>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</si>
  <si>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</si>
  <si>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</si>
  <si>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</si>
  <si>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</si>
  <si>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</si>
  <si>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</si>
  <si>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</si>
  <si>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</si>
  <si>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</si>
  <si>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</si>
  <si>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</si>
  <si>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</si>
  <si>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</si>
  <si>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</si>
  <si>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</si>
  <si>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</si>
  <si>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</si>
  <si>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</si>
  <si>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</si>
  <si>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</si>
  <si>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</si>
  <si>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</si>
  <si>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</si>
  <si>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</si>
  <si>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</si>
  <si>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</si>
  <si>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</si>
  <si>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</si>
  <si>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</si>
  <si>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</si>
  <si>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</si>
  <si>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</si>
  <si>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</si>
  <si>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</si>
  <si>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</si>
  <si>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</si>
  <si>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</si>
  <si>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</si>
  <si>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</si>
  <si>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</si>
  <si>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</si>
  <si>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</si>
  <si>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</si>
  <si>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</si>
  <si>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</si>
  <si>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</si>
  <si>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</si>
  <si>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</si>
  <si>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</si>
  <si>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</si>
  <si>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</si>
  <si>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</si>
  <si>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</si>
  <si>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</si>
  <si>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</si>
  <si>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</si>
  <si>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</si>
  <si>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</si>
  <si>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</si>
  <si>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</si>
  <si>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</si>
  <si>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</si>
  <si>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</si>
  <si>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</si>
  <si>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</si>
  <si>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</si>
  <si>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</si>
  <si>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</si>
  <si>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</si>
  <si>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</si>
  <si>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</si>
  <si>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</si>
  <si>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</si>
  <si>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</si>
  <si>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</si>
  <si>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</si>
  <si>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</si>
  <si>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</si>
  <si>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</si>
  <si>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</si>
  <si>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</si>
  <si>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</si>
  <si>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</si>
  <si>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</si>
  <si>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</si>
  <si>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</si>
  <si>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</si>
  <si>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</si>
  <si>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</si>
  <si>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</si>
  <si>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</si>
  <si>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</si>
  <si>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</si>
  <si>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</si>
  <si>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</si>
  <si>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</si>
  <si>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</si>
  <si>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</si>
  <si>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</si>
  <si>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</si>
  <si>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</si>
  <si>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</si>
  <si>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</si>
  <si>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</si>
  <si>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</si>
  <si>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</si>
  <si>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</si>
  <si>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</si>
  <si>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</si>
  <si>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</si>
  <si>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</si>
  <si>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</si>
  <si>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</si>
  <si>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</si>
  <si>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</si>
  <si>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</si>
  <si>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</si>
  <si>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</si>
  <si>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</si>
  <si>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</si>
  <si>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</si>
  <si>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</si>
  <si>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</si>
  <si>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</si>
  <si>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</si>
  <si>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</si>
  <si>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</si>
  <si>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</si>
  <si>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</si>
  <si>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</si>
  <si>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</si>
  <si>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</si>
  <si>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</si>
  <si>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</si>
  <si>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</si>
  <si>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</si>
  <si>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</si>
  <si>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</si>
  <si>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</si>
  <si>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</si>
  <si>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</si>
  <si>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</si>
  <si>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</si>
  <si>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</si>
  <si>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</si>
  <si>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</si>
  <si>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</si>
  <si>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</si>
  <si>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</si>
  <si>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</si>
  <si>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</si>
  <si>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</si>
  <si>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</si>
  <si>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</si>
  <si>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</si>
  <si>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</si>
  <si>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</si>
  <si>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</si>
  <si>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</si>
  <si>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</si>
  <si>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</si>
  <si>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</si>
  <si>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</si>
  <si>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</si>
  <si>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</si>
  <si>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</si>
  <si>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</si>
  <si>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</si>
  <si>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</si>
  <si>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</si>
  <si>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</si>
  <si>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</si>
  <si>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</si>
  <si>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</si>
  <si>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</si>
  <si>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</si>
  <si>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</si>
  <si>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</si>
  <si>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</si>
  <si>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</si>
  <si>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</si>
  <si>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</si>
  <si>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</si>
  <si>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</si>
  <si>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</si>
  <si>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</si>
  <si>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</si>
  <si>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</si>
  <si>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</si>
  <si>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</si>
  <si>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</si>
  <si>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</si>
  <si>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</si>
  <si>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</si>
  <si>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</si>
  <si>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</si>
  <si>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</si>
  <si>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</si>
  <si>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</si>
  <si>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</si>
  <si>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</si>
  <si>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</si>
  <si>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</si>
  <si>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</si>
  <si>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</si>
  <si>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</si>
  <si>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</si>
  <si>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</si>
  <si>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</si>
  <si>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</si>
  <si>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</si>
  <si>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</si>
  <si>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</si>
  <si>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</si>
  <si>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</si>
  <si>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</si>
  <si>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</si>
  <si>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</si>
  <si>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</si>
  <si>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</si>
  <si>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</si>
  <si>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</si>
  <si>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</si>
  <si>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</si>
  <si>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</si>
  <si>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</si>
  <si>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</si>
  <si>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</si>
  <si>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</si>
  <si>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</si>
  <si>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</si>
  <si>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</si>
  <si>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</si>
  <si>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</si>
  <si>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</si>
  <si>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</si>
  <si>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</si>
  <si>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</si>
  <si>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</si>
  <si>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</si>
  <si>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</si>
  <si>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</si>
  <si>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</si>
  <si>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</si>
  <si>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</si>
  <si>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</si>
  <si>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</si>
  <si>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</si>
  <si>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</si>
  <si>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</si>
  <si>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</si>
  <si>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</si>
  <si>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</si>
  <si>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</si>
  <si>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</si>
  <si>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</si>
  <si>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</si>
  <si>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</si>
  <si>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</si>
  <si>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</si>
  <si>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</si>
  <si>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</si>
  <si>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</si>
  <si>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</si>
  <si>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</si>
  <si>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</si>
  <si>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</si>
  <si>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</si>
  <si>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</si>
  <si>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</si>
  <si>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</si>
  <si>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</si>
  <si>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</si>
  <si>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</si>
  <si>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</si>
  <si>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</si>
  <si>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</si>
  <si>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</si>
  <si>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</si>
  <si>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</si>
  <si>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</si>
  <si>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</si>
  <si>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</si>
  <si>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</si>
  <si>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</si>
  <si>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</si>
  <si>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</si>
  <si>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</si>
  <si>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</si>
  <si>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</si>
  <si>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</si>
  <si>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</si>
  <si>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</si>
  <si>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</si>
  <si>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</si>
  <si>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</si>
  <si>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</si>
  <si>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</si>
  <si>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</si>
  <si>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</si>
  <si>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</si>
  <si>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</si>
  <si>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</si>
  <si>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</si>
  <si>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</si>
  <si>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</si>
  <si>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</si>
  <si>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</si>
  <si>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</si>
  <si>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</si>
  <si>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</si>
  <si>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</si>
  <si>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</si>
  <si>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</si>
  <si>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</si>
  <si>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</si>
  <si>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</si>
  <si>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</si>
  <si>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</si>
  <si>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</si>
  <si>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</si>
  <si>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</si>
  <si>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</si>
  <si>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</si>
  <si>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</si>
  <si>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</si>
  <si>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</si>
  <si>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</si>
  <si>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</si>
  <si>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</si>
  <si>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</si>
  <si>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</si>
  <si>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</si>
  <si>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</si>
  <si>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</si>
  <si>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</si>
  <si>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</si>
  <si>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</si>
  <si>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</si>
  <si>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</si>
  <si>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</si>
  <si>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</si>
  <si>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</si>
  <si>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</si>
  <si>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</si>
  <si>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</si>
  <si>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</si>
  <si>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</si>
  <si>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</si>
  <si>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</si>
  <si>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</si>
  <si>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</si>
  <si>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</si>
  <si>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</si>
  <si>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</si>
  <si>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</si>
  <si>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</si>
  <si>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</si>
  <si>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</si>
  <si>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</si>
  <si>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</si>
  <si>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</si>
  <si>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</si>
  <si>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</si>
  <si>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</si>
  <si>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</si>
  <si>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</si>
  <si>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</si>
  <si>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</si>
  <si>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</si>
  <si>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</si>
  <si>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</si>
  <si>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</si>
  <si>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</si>
  <si>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</si>
  <si>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</si>
  <si>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</si>
  <si>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</si>
  <si>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</si>
  <si>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</si>
  <si>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</si>
  <si>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</si>
  <si>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</si>
  <si>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</si>
  <si>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</si>
  <si>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</si>
  <si>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</si>
  <si>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</si>
  <si>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</si>
  <si>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</si>
  <si>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</si>
  <si>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</si>
  <si>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</si>
  <si>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</si>
  <si>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</si>
  <si>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</si>
  <si>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</si>
  <si>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</si>
  <si>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</si>
  <si>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</si>
  <si>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</si>
  <si>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</si>
  <si>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</si>
  <si>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</si>
  <si>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</si>
  <si>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</si>
  <si>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</si>
  <si>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</si>
  <si>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</si>
  <si>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</si>
  <si>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</si>
  <si>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</si>
  <si>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</si>
  <si>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</si>
  <si>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</si>
  <si>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</si>
  <si>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</si>
  <si>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</si>
  <si>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</si>
  <si>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</si>
  <si>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</si>
  <si>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</si>
  <si>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</si>
  <si>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</si>
  <si>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</si>
  <si>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</si>
  <si>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</si>
  <si>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</si>
  <si>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</si>
  <si>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</si>
  <si>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</si>
  <si>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</si>
  <si>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</si>
  <si>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</si>
  <si>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</si>
  <si>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</si>
  <si>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</si>
  <si>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</si>
  <si>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</si>
  <si>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</si>
  <si>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</si>
  <si>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</si>
  <si>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</si>
  <si>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</si>
  <si>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</si>
  <si>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</si>
  <si>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</si>
  <si>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</si>
  <si>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</si>
  <si>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</si>
  <si>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</si>
  <si>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</si>
  <si>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</si>
  <si>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</si>
  <si>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</si>
  <si>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</si>
  <si>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</si>
  <si>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</si>
  <si>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</si>
  <si>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</si>
  <si>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</si>
  <si>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</si>
  <si>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</si>
  <si>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</si>
  <si>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</si>
  <si>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</si>
  <si>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</si>
  <si>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</si>
  <si>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</si>
  <si>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</si>
  <si>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</si>
  <si>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</si>
  <si>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</si>
  <si>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</si>
  <si>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</si>
  <si>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</si>
  <si>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</si>
  <si>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</si>
  <si>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</si>
  <si>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</si>
  <si>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</si>
  <si>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</si>
  <si>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</si>
  <si>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</si>
  <si>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</si>
  <si>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</si>
  <si>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</si>
  <si>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</si>
  <si>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</si>
  <si>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</si>
  <si>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</si>
  <si>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</si>
  <si>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</si>
  <si>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</si>
  <si>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</si>
  <si>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</si>
  <si>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</si>
  <si>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</si>
  <si>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</si>
  <si>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</si>
  <si>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</si>
  <si>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</si>
  <si>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</si>
  <si>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</si>
  <si>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</si>
  <si>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</si>
  <si>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</si>
  <si>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</si>
  <si>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</si>
  <si>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</si>
  <si>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</si>
  <si>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</si>
  <si>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</si>
  <si>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</si>
  <si>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</si>
  <si>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</si>
  <si>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</si>
  <si>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</si>
  <si>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</si>
  <si>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</si>
  <si>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</si>
  <si>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</si>
  <si>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</si>
  <si>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</si>
  <si>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</si>
  <si>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</si>
  <si>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</si>
  <si>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</si>
  <si>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</si>
  <si>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</si>
  <si>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</si>
  <si>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</si>
  <si>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</si>
  <si>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</si>
  <si>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</si>
  <si>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</si>
  <si>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</si>
  <si>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</si>
  <si>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</si>
  <si>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</si>
  <si>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</si>
  <si>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</si>
  <si>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</si>
  <si>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</si>
  <si>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</si>
  <si>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</si>
  <si>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</si>
  <si>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</si>
  <si>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</si>
  <si>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</si>
  <si>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</si>
  <si>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</si>
  <si>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</si>
  <si>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</si>
  <si>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</si>
  <si>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</si>
  <si>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</si>
  <si>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</si>
  <si>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</si>
  <si>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</si>
  <si>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</si>
  <si>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</si>
  <si>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</si>
  <si>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</si>
  <si>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</si>
  <si>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</si>
  <si>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</si>
  <si>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</si>
  <si>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</si>
  <si>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</si>
  <si>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</si>
  <si>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</si>
  <si>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</si>
  <si>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</si>
  <si>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</si>
  <si>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</si>
  <si>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</si>
  <si>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</si>
  <si>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</si>
  <si>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</si>
  <si>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</si>
  <si>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</si>
  <si>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</si>
  <si>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</si>
  <si>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</si>
  <si>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</si>
  <si>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</si>
  <si>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</si>
  <si>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</si>
  <si>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</si>
  <si>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</si>
  <si>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</si>
  <si>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</si>
  <si>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</si>
  <si>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</si>
  <si>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</si>
  <si>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</si>
  <si>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</si>
  <si>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</si>
  <si>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</si>
  <si>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</si>
  <si>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</si>
  <si>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</si>
  <si>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</si>
  <si>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</si>
  <si>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</si>
  <si>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</si>
  <si>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</si>
  <si>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</si>
  <si>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</si>
  <si>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</si>
  <si>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</si>
  <si>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</si>
  <si>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</si>
  <si>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</si>
  <si>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</si>
  <si>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</si>
  <si>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</si>
  <si>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</si>
  <si>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</si>
  <si>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</si>
  <si>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</si>
  <si>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</si>
  <si>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</si>
  <si>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</si>
  <si>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</si>
  <si>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</si>
  <si>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</si>
  <si>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</si>
  <si>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</si>
  <si>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</si>
  <si>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</si>
  <si>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</si>
  <si>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</si>
  <si>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</si>
  <si>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</si>
  <si>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</si>
  <si>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</si>
  <si>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</si>
  <si>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</si>
  <si>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</si>
  <si>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</si>
  <si>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</si>
  <si>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</si>
  <si>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</si>
  <si>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</si>
  <si>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</si>
  <si>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</si>
  <si>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</si>
  <si>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</si>
  <si>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</si>
  <si>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</si>
  <si>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</si>
  <si>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</si>
  <si>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</si>
  <si>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</si>
  <si>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</si>
  <si>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</si>
  <si>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</si>
  <si>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</si>
  <si>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</si>
  <si>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</si>
  <si>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</si>
  <si>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</si>
  <si>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</si>
  <si>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</si>
  <si>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</si>
  <si>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</si>
  <si>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</si>
  <si>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</si>
  <si>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</si>
  <si>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</si>
  <si>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</si>
  <si>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</si>
  <si>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</si>
  <si>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</si>
  <si>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</si>
  <si>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</si>
  <si>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</si>
  <si>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</si>
  <si>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</si>
  <si>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</si>
  <si>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</si>
  <si>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</si>
  <si>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</si>
  <si>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</si>
  <si>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</si>
  <si>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</si>
  <si>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</si>
  <si>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</si>
  <si>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</si>
  <si>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</si>
  <si>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</si>
  <si>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</si>
  <si>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</si>
  <si>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</si>
  <si>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</si>
  <si>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</si>
  <si>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</si>
  <si>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</si>
  <si>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</si>
  <si>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</si>
  <si>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</si>
  <si>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</si>
  <si>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</si>
  <si>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</si>
  <si>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</si>
  <si>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</si>
  <si>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</si>
  <si>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</si>
  <si>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</si>
  <si>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</si>
  <si>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</si>
  <si>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</si>
  <si>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</si>
  <si>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</si>
  <si>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</si>
  <si>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</si>
  <si>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</si>
  <si>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</si>
  <si>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</si>
  <si>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</si>
  <si>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</si>
  <si>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</si>
  <si>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</si>
  <si>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</si>
  <si>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</si>
  <si>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</si>
  <si>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</si>
  <si>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</si>
  <si>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</si>
  <si>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</si>
  <si>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</si>
  <si>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</si>
  <si>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</si>
  <si>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</si>
  <si>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</si>
  <si>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</si>
  <si>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</si>
  <si>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</si>
  <si>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</si>
  <si>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</si>
  <si>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</si>
  <si>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</si>
  <si>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</si>
  <si>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</si>
  <si>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</si>
  <si>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</si>
  <si>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</si>
  <si>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</si>
  <si>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</si>
  <si>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</si>
  <si>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</si>
  <si>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</si>
  <si>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</si>
  <si>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</si>
  <si>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</si>
  <si>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</si>
  <si>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</si>
  <si>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</si>
  <si>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</si>
  <si>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</si>
  <si>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</si>
  <si>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</si>
  <si>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</si>
  <si>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</si>
  <si>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</si>
  <si>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</si>
  <si>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</si>
  <si>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</si>
  <si>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</si>
  <si>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</si>
  <si>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</si>
  <si>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</si>
  <si>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</si>
  <si>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</si>
  <si>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</si>
  <si>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</si>
  <si>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</si>
  <si>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</si>
  <si>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</si>
  <si>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</si>
  <si>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</si>
  <si>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</si>
  <si>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</si>
  <si>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</si>
  <si>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</si>
  <si>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</si>
  <si>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</si>
  <si>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</si>
  <si>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</si>
  <si>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</si>
  <si>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</si>
  <si>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</si>
  <si>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</si>
  <si>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</si>
  <si>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</si>
  <si>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</si>
  <si>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</si>
  <si>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</si>
  <si>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</si>
  <si>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</si>
  <si>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</si>
  <si>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</si>
  <si>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</si>
  <si>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</si>
  <si>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</si>
  <si>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</si>
  <si>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</si>
  <si>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</si>
  <si>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</si>
  <si>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</si>
  <si>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</si>
  <si>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</si>
  <si>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</si>
  <si>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</si>
  <si>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</si>
  <si>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</si>
  <si>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</si>
  <si>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</si>
  <si>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</si>
  <si>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</si>
  <si>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</si>
  <si>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</si>
  <si>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</si>
  <si>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</si>
  <si>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</si>
  <si>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</si>
  <si>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</si>
  <si>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</si>
  <si>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</si>
  <si>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</si>
  <si>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</si>
  <si>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</si>
  <si>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</si>
  <si>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</si>
  <si>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</si>
  <si>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</si>
  <si>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</si>
  <si>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</si>
  <si>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</si>
  <si>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</si>
  <si>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</si>
  <si>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</si>
  <si>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</si>
  <si>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</si>
  <si>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</si>
  <si>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</si>
  <si>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</si>
  <si>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</si>
  <si>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</si>
  <si>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</si>
  <si>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</si>
  <si>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</si>
  <si>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</si>
  <si>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</si>
  <si>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</si>
  <si>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</si>
  <si>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</si>
  <si>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</si>
  <si>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</si>
  <si>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</si>
  <si>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</si>
  <si>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</si>
  <si>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</si>
  <si>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</si>
  <si>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</si>
  <si>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</si>
  <si>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</si>
  <si>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</si>
  <si>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</si>
  <si>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</si>
  <si>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</si>
  <si>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</si>
  <si>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</si>
  <si>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</si>
  <si>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</si>
  <si>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</si>
  <si>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</si>
  <si>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</si>
  <si>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</si>
  <si>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</si>
  <si>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</si>
  <si>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</si>
  <si>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</si>
  <si>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</si>
  <si>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</si>
  <si>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</si>
  <si>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</si>
  <si>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</si>
  <si>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</si>
  <si>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</si>
  <si>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</si>
  <si>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</si>
  <si>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</si>
  <si>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</si>
  <si>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</si>
  <si>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</si>
  <si>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</si>
  <si>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</si>
  <si>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</si>
  <si>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</si>
  <si>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</si>
  <si>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</si>
  <si>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</si>
  <si>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</si>
  <si>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</si>
  <si>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</si>
  <si>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</si>
  <si>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</si>
  <si>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</si>
  <si>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</si>
  <si>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</si>
  <si>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</si>
  <si>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</si>
  <si>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</si>
  <si>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</si>
  <si>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</si>
  <si>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</si>
  <si>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</si>
  <si>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</si>
  <si>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</si>
  <si>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</si>
  <si>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</si>
  <si>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</si>
  <si>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</si>
  <si>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</si>
  <si>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</si>
  <si>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</si>
  <si>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</si>
  <si>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</si>
  <si>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</si>
  <si>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</si>
  <si>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</si>
  <si>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</si>
  <si>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</si>
  <si>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</si>
  <si>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</si>
  <si>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</si>
  <si>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</si>
  <si>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</si>
  <si>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</si>
  <si>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</si>
  <si>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</si>
  <si>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</si>
  <si>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</si>
  <si>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</si>
  <si>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</si>
  <si>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</si>
  <si>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</si>
  <si>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</si>
  <si>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</si>
  <si>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</si>
  <si>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</si>
  <si>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</si>
  <si>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</si>
  <si>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</si>
  <si>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</si>
  <si>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</si>
  <si>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</si>
  <si>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</si>
  <si>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</si>
  <si>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</si>
  <si>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</si>
  <si>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</si>
  <si>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</si>
  <si>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</si>
  <si>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</si>
  <si>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</si>
  <si>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</si>
  <si>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</si>
  <si>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</si>
  <si>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</si>
  <si>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</si>
  <si>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</si>
  <si>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</si>
  <si>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</si>
  <si>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</si>
  <si>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</si>
  <si>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</si>
  <si>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</si>
  <si>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</si>
  <si>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</si>
  <si>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</si>
  <si>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</si>
  <si>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</si>
  <si>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</si>
  <si>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</si>
  <si>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</si>
  <si>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</si>
  <si>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</si>
  <si>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</si>
  <si>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</si>
  <si>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</si>
  <si>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</si>
  <si>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</si>
  <si>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</si>
  <si>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</si>
  <si>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</si>
  <si>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</si>
  <si>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</si>
  <si>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</si>
  <si>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</si>
  <si>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</si>
  <si>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</si>
  <si>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</si>
  <si>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</si>
  <si>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</si>
  <si>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</si>
  <si>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</si>
  <si>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</si>
  <si>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</si>
  <si>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</si>
  <si>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</si>
  <si>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</si>
  <si>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</si>
  <si>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</si>
  <si>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</si>
  <si>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</si>
  <si>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</si>
  <si>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</si>
  <si>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</si>
  <si>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</si>
  <si>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</si>
  <si>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</si>
  <si>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</si>
  <si>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</si>
  <si>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</si>
  <si>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</si>
  <si>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</si>
  <si>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</si>
  <si>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</si>
  <si>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</si>
  <si>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</si>
  <si>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</si>
  <si>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</si>
  <si>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</si>
  <si>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</si>
  <si>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</si>
  <si>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</si>
  <si>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</si>
  <si>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</si>
  <si>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</si>
  <si>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</si>
  <si>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</si>
  <si>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</si>
  <si>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</si>
  <si>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</si>
  <si>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</si>
  <si>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</si>
  <si>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</si>
  <si>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</si>
  <si>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</si>
  <si>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</si>
  <si>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</si>
  <si>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</si>
  <si>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</si>
  <si>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</si>
  <si>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</si>
  <si>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</si>
  <si>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</si>
  <si>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</si>
  <si>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</si>
  <si>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</si>
  <si>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</si>
  <si>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</si>
  <si>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</si>
  <si>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</si>
  <si>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</si>
  <si>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</si>
  <si>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</si>
  <si>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</si>
  <si>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</si>
  <si>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</si>
  <si>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</si>
  <si>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</si>
  <si>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</si>
  <si>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</si>
  <si>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</si>
  <si>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</si>
  <si>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</si>
  <si>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</si>
  <si>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</si>
  <si>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</si>
  <si>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</si>
  <si>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</si>
  <si>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</si>
  <si>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</si>
  <si>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</si>
  <si>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</si>
  <si>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</si>
  <si>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</si>
  <si>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</si>
  <si>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</si>
  <si>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</si>
  <si>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</si>
  <si>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</si>
  <si>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</si>
  <si>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</si>
  <si>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</si>
  <si>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</si>
  <si>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</si>
  <si>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</si>
  <si>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</si>
  <si>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</si>
  <si>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</si>
  <si>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</si>
  <si>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</si>
  <si>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</si>
  <si>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</si>
  <si>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</si>
  <si>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</si>
  <si>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</si>
  <si>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</si>
  <si>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</si>
  <si>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</si>
  <si>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</si>
  <si>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</si>
  <si>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</si>
  <si>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</si>
  <si>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</si>
  <si>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</si>
  <si>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</si>
  <si>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</si>
  <si>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</si>
  <si>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</si>
  <si>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</si>
  <si>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</si>
  <si>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</si>
  <si>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</si>
  <si>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</si>
  <si>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</si>
  <si>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</si>
  <si>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</si>
  <si>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</si>
  <si>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</si>
  <si>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</si>
  <si>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</si>
  <si>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</si>
  <si>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</si>
  <si>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</si>
  <si>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</si>
  <si>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</si>
  <si>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</si>
  <si>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</si>
  <si>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</si>
  <si>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</si>
  <si>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</si>
  <si>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</si>
  <si>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</si>
  <si>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</si>
  <si>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</si>
  <si>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</si>
  <si>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</si>
  <si>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</si>
  <si>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</si>
  <si>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</si>
  <si>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</si>
  <si>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</si>
  <si>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</si>
  <si>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</si>
  <si>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</si>
  <si>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</si>
  <si>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</si>
  <si>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</si>
  <si>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</si>
  <si>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</si>
  <si>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</si>
  <si>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</si>
  <si>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</si>
  <si>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</si>
  <si>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</si>
  <si>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</si>
  <si>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</si>
  <si>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</si>
  <si>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</si>
  <si>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</si>
  <si>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</si>
  <si>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</si>
  <si>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</si>
  <si>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</si>
  <si>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</si>
  <si>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</si>
  <si>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</si>
  <si>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</si>
  <si>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</si>
  <si>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</si>
  <si>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</si>
  <si>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</si>
  <si>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</si>
  <si>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</si>
  <si>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</si>
  <si>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</si>
  <si>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</si>
  <si>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</si>
  <si>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</si>
  <si>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</si>
  <si>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</si>
  <si>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</si>
  <si>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</si>
  <si>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</si>
  <si>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</si>
  <si>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</si>
  <si>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</si>
  <si>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</si>
  <si>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</si>
  <si>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</si>
  <si>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</si>
  <si>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</si>
  <si>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</si>
  <si>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</si>
  <si>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</si>
  <si>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</si>
  <si>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</si>
  <si>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</si>
  <si>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</si>
  <si>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</si>
  <si>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</si>
  <si>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</si>
  <si>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</si>
  <si>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</si>
  <si>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</si>
  <si>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</si>
  <si>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</si>
  <si>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</si>
  <si>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</si>
  <si>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</si>
  <si>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</si>
  <si>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</si>
  <si>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</si>
  <si>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</si>
  <si>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</si>
  <si>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</si>
  <si>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</si>
  <si>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</si>
  <si>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</si>
  <si>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</si>
  <si>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</si>
  <si>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</si>
  <si>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</si>
  <si>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</si>
  <si>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</si>
  <si>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</si>
  <si>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</si>
  <si>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</si>
  <si>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</si>
  <si>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</si>
  <si>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</si>
  <si>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</si>
  <si>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</si>
  <si>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</si>
  <si>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</si>
  <si>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</si>
  <si>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</si>
  <si>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</si>
  <si>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</si>
  <si>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</si>
  <si>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</si>
  <si>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</si>
  <si>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</si>
  <si>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</si>
  <si>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</si>
  <si>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</si>
  <si>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</si>
  <si>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</si>
  <si>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</si>
  <si>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</si>
  <si>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</si>
  <si>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</si>
  <si>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</si>
  <si>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</si>
  <si>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</si>
  <si>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</si>
  <si>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</si>
  <si>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</si>
  <si>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</si>
  <si>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</si>
  <si>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</si>
  <si>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</si>
  <si>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</si>
  <si>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</si>
  <si>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</si>
  <si>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</si>
  <si>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</si>
  <si>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</si>
  <si>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</si>
  <si>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</si>
  <si>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</si>
  <si>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</si>
  <si>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</si>
  <si>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</si>
  <si>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</si>
  <si>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</si>
  <si>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</si>
  <si>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</si>
  <si>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</si>
  <si>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</si>
  <si>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</si>
  <si>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</si>
  <si>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</si>
  <si>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</si>
  <si>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</si>
  <si>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</si>
  <si>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</si>
  <si>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</si>
  <si>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</si>
  <si>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</si>
  <si>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</si>
  <si>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</si>
  <si>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</si>
  <si>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</si>
  <si>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</si>
  <si>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</si>
  <si>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</si>
  <si>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</si>
  <si>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</si>
  <si>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</si>
  <si>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</si>
  <si>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</si>
  <si>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</si>
  <si>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</si>
  <si>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</si>
  <si>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</si>
  <si>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</si>
  <si>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</si>
  <si>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</si>
  <si>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</si>
  <si>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</si>
  <si>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</si>
  <si>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</si>
  <si>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</si>
  <si>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</si>
  <si>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</si>
  <si>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</si>
  <si>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</si>
  <si>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</si>
  <si>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</si>
  <si>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</si>
  <si>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</si>
  <si>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</si>
  <si>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</si>
  <si>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</si>
  <si>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</si>
  <si>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</si>
  <si>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</si>
  <si>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</si>
  <si>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</si>
  <si>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</si>
  <si>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</si>
  <si>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</si>
  <si>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</si>
  <si>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</si>
  <si>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</si>
  <si>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</si>
  <si>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</si>
  <si>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</si>
  <si>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</si>
  <si>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</si>
  <si>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</si>
  <si>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</si>
  <si>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</si>
  <si>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</si>
  <si>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</si>
  <si>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</si>
  <si>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</si>
  <si>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</si>
  <si>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</si>
  <si>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</si>
  <si>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</si>
  <si>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</si>
  <si>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</si>
  <si>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</si>
  <si>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</si>
  <si>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</si>
  <si>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</si>
  <si>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</si>
  <si>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</si>
  <si>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</si>
  <si>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</si>
  <si>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</si>
  <si>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</si>
  <si>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</si>
  <si>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</si>
  <si>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</si>
  <si>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</si>
  <si>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</si>
  <si>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</si>
  <si>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</si>
  <si>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</si>
  <si>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</si>
  <si>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</si>
  <si>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</si>
  <si>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</si>
  <si>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</si>
  <si>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</si>
  <si>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</si>
  <si>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</si>
  <si>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</si>
  <si>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</si>
  <si>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</si>
  <si>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</si>
  <si>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</si>
  <si>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</si>
  <si>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</si>
  <si>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</si>
  <si>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</si>
  <si>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</si>
  <si>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</si>
  <si>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</si>
  <si>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</si>
  <si>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</si>
  <si>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</si>
  <si>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</si>
  <si>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</si>
  <si>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</si>
  <si>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</si>
  <si>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</si>
  <si>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</si>
  <si>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</si>
  <si>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</si>
  <si>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</si>
  <si>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</si>
  <si>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</si>
  <si>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</si>
  <si>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</si>
  <si>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</si>
  <si>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</si>
  <si>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</si>
  <si>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</si>
  <si>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</si>
  <si>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</si>
  <si>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</si>
  <si>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</si>
  <si>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</si>
  <si>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</si>
  <si>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</si>
  <si>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</si>
  <si>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</si>
  <si>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</si>
  <si>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</si>
  <si>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</si>
  <si>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</si>
  <si>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</si>
  <si>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</si>
  <si>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</si>
  <si>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</si>
  <si>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</si>
  <si>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</si>
  <si>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</si>
  <si>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</si>
  <si>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</si>
  <si>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</si>
  <si>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</si>
  <si>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</si>
  <si>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</si>
  <si>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</si>
  <si>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</si>
  <si>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</si>
  <si>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</si>
  <si>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</si>
  <si>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</si>
  <si>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</si>
  <si>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</si>
  <si>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</si>
  <si>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</si>
  <si>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</si>
  <si>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</si>
  <si>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</si>
  <si>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</si>
  <si>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</si>
  <si>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</si>
  <si>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</si>
  <si>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</si>
  <si>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</si>
  <si>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</si>
  <si>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</si>
  <si>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</si>
  <si>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</si>
  <si>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</si>
  <si>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</si>
  <si>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</si>
  <si>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</si>
  <si>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</si>
  <si>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</si>
  <si>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</si>
  <si>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</si>
  <si>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</si>
  <si>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</si>
  <si>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</si>
  <si>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</si>
  <si>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</si>
  <si>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</si>
  <si>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</si>
  <si>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</si>
  <si>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</si>
  <si>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</si>
  <si>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</si>
  <si>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</si>
  <si>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</si>
  <si>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</si>
  <si>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</si>
  <si>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</si>
  <si>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</si>
  <si>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</si>
  <si>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</si>
  <si>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</si>
  <si>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</si>
  <si>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</si>
  <si>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</si>
  <si>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</si>
  <si>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</si>
  <si>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</si>
  <si>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</si>
  <si>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</si>
  <si>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</si>
  <si>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</si>
  <si>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</si>
  <si>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</si>
  <si>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</si>
  <si>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</si>
  <si>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</si>
  <si>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</si>
  <si>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</si>
  <si>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</si>
  <si>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</si>
  <si>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</si>
  <si>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</si>
  <si>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</si>
  <si>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</si>
  <si>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</si>
  <si>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</si>
  <si>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</si>
  <si>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</si>
  <si>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</si>
  <si>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</si>
  <si>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</si>
  <si>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</si>
  <si>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</si>
  <si>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</si>
  <si>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</si>
  <si>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</si>
  <si>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</si>
  <si>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</si>
  <si>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</si>
  <si>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</si>
  <si>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</si>
  <si>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</si>
  <si>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</si>
  <si>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</si>
  <si>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</si>
  <si>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</si>
  <si>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</si>
  <si>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</si>
  <si>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</si>
  <si>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</si>
  <si>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</si>
  <si>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</si>
  <si>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</si>
  <si>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</si>
  <si>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</si>
  <si>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</si>
  <si>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</si>
  <si>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</si>
  <si>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</si>
  <si>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</si>
  <si>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</si>
  <si>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</si>
  <si>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</si>
  <si>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</si>
  <si>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</si>
  <si>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</si>
  <si>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</si>
  <si>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</si>
  <si>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</si>
  <si>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</si>
  <si>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</si>
  <si>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</si>
  <si>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</si>
  <si>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</si>
  <si>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</si>
  <si>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</si>
  <si>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</si>
  <si>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</si>
  <si>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</si>
  <si>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</si>
  <si>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</si>
  <si>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</si>
  <si>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</si>
  <si>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</si>
  <si>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</si>
  <si>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</si>
  <si>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</si>
  <si>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</si>
  <si>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</si>
  <si>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</si>
  <si>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</si>
  <si>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</si>
  <si>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</si>
  <si>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</si>
  <si>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</si>
  <si>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</si>
  <si>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</si>
  <si>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</si>
  <si>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</si>
  <si>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</si>
  <si>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</si>
  <si>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</si>
  <si>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</si>
  <si>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</si>
  <si>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</si>
  <si>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</si>
  <si>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</si>
  <si>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</si>
  <si>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</si>
  <si>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</si>
  <si>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</si>
  <si>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</si>
  <si>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</si>
  <si>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</si>
  <si>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</si>
  <si>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</si>
  <si>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</si>
  <si>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</si>
  <si>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</si>
  <si>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</si>
  <si>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</si>
  <si>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</si>
  <si>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</si>
  <si>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</si>
  <si>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</si>
  <si>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</si>
  <si>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</si>
  <si>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</si>
  <si>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</si>
  <si>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</si>
  <si>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</si>
  <si>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</si>
  <si>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</si>
  <si>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</si>
  <si>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</si>
  <si>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</si>
  <si>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</si>
  <si>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</si>
  <si>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</si>
  <si>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</si>
  <si>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</si>
  <si>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</si>
  <si>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</si>
  <si>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</si>
  <si>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</si>
  <si>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</si>
  <si>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</si>
  <si>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</si>
  <si>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</si>
  <si>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</si>
  <si>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</si>
  <si>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</si>
  <si>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</si>
  <si>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</si>
  <si>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</si>
  <si>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</si>
  <si>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</si>
  <si>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</si>
  <si>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</si>
  <si>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</si>
  <si>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</si>
  <si>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</si>
  <si>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</si>
  <si>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</si>
  <si>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</si>
  <si>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</si>
  <si>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</si>
  <si>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</si>
  <si>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</si>
  <si>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</si>
  <si>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</si>
  <si>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</si>
  <si>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</si>
  <si>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</si>
  <si>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</si>
  <si>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</si>
  <si>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</si>
  <si>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</si>
  <si>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</si>
  <si>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</si>
  <si>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</si>
  <si>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</si>
  <si>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</si>
  <si>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</si>
  <si>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</si>
  <si>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</si>
  <si>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</si>
  <si>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</si>
  <si>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</si>
  <si>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</si>
  <si>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</si>
  <si>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</si>
  <si>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</si>
  <si>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</si>
  <si>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</si>
  <si>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</si>
  <si>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</si>
  <si>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</si>
  <si>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</si>
  <si>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</si>
  <si>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</si>
  <si>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</si>
  <si>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</si>
  <si>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</si>
  <si>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</si>
  <si>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</si>
  <si>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</si>
  <si>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</si>
  <si>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</si>
  <si>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</si>
  <si>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</si>
  <si>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</si>
  <si>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</si>
  <si>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</si>
  <si>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</si>
  <si>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</si>
  <si>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</si>
  <si>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</si>
  <si>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</si>
  <si>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</si>
  <si>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</si>
  <si>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</si>
  <si>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</si>
  <si>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</si>
  <si>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</si>
  <si>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</si>
  <si>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</si>
  <si>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</si>
  <si>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</si>
  <si>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</si>
  <si>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</si>
  <si>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</si>
  <si>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</si>
  <si>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</si>
  <si>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</si>
  <si>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</si>
  <si>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</si>
  <si>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</si>
  <si>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</si>
  <si>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</si>
  <si>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</si>
  <si>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</si>
  <si>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</si>
  <si>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</si>
  <si>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</si>
  <si>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</si>
  <si>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</si>
  <si>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</si>
  <si>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</si>
  <si>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</si>
  <si>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</si>
  <si>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</si>
  <si>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</si>
  <si>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</si>
  <si>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</si>
  <si>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</si>
  <si>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</si>
  <si>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</si>
  <si>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</si>
  <si>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</si>
  <si>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</si>
  <si>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</si>
  <si>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</si>
  <si>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</si>
  <si>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</si>
  <si>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</si>
  <si>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</si>
  <si>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</si>
  <si>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</si>
  <si>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</si>
  <si>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</si>
  <si>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</si>
  <si>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</si>
  <si>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</si>
  <si>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</si>
  <si>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</si>
  <si>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</si>
  <si>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</si>
  <si>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</si>
  <si>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</si>
  <si>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</si>
  <si>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</si>
  <si>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</si>
  <si>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</si>
  <si>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</si>
  <si>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</si>
  <si>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</si>
  <si>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</si>
  <si>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</si>
  <si>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</si>
  <si>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</si>
  <si>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</si>
  <si>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</si>
  <si>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</si>
  <si>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</si>
  <si>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</si>
  <si>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</si>
  <si>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</si>
  <si>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</si>
  <si>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</si>
  <si>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</si>
  <si>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</si>
  <si>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</si>
  <si>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</si>
  <si>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</si>
  <si>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</si>
  <si>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</si>
  <si>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</si>
  <si>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</si>
  <si>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</si>
  <si>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</si>
  <si>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</si>
  <si>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</si>
  <si>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</si>
  <si>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</si>
  <si>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</si>
  <si>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</si>
  <si>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</si>
  <si>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</si>
  <si>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</si>
  <si>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</si>
  <si>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</si>
  <si>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</si>
  <si>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</si>
  <si>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</si>
  <si>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</si>
  <si>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</si>
  <si>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</si>
  <si>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</si>
  <si>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</si>
  <si>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</si>
  <si>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</si>
  <si>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</si>
  <si>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</si>
  <si>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</si>
  <si>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</si>
  <si>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</si>
  <si>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</si>
  <si>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</si>
  <si>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</si>
  <si>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</si>
  <si>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</si>
  <si>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</si>
  <si>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</si>
  <si>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</si>
  <si>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</si>
  <si>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</si>
  <si>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</si>
  <si>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</si>
  <si>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</si>
  <si>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</si>
  <si>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</si>
  <si>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</si>
  <si>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</si>
  <si>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</si>
  <si>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</si>
  <si>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</si>
  <si>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</si>
  <si>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</si>
  <si>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</si>
  <si>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</si>
  <si>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</si>
  <si>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</si>
  <si>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</si>
  <si>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</si>
  <si>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</si>
  <si>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</si>
  <si>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</si>
  <si>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</si>
  <si>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</si>
  <si>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</si>
  <si>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</si>
  <si>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</si>
  <si>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</si>
  <si>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</si>
  <si>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</si>
  <si>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</si>
  <si>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</si>
  <si>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</si>
  <si>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</si>
  <si>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</si>
  <si>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</si>
  <si>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</si>
  <si>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</si>
  <si>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</si>
  <si>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</si>
  <si>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</si>
  <si>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</si>
  <si>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</si>
  <si>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</si>
  <si>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</si>
  <si>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</si>
  <si>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</si>
  <si>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</si>
  <si>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</si>
  <si>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</si>
  <si>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</si>
  <si>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</si>
  <si>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</si>
  <si>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</si>
  <si>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</si>
  <si>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</si>
  <si>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</si>
  <si>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</si>
  <si>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</si>
  <si>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</si>
  <si>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</si>
  <si>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</si>
  <si>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</si>
  <si>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</si>
  <si>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</si>
  <si>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</si>
  <si>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</si>
  <si>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</si>
  <si>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</si>
  <si>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</si>
  <si>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</si>
  <si>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</si>
  <si>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</si>
  <si>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</si>
  <si>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</si>
  <si>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</si>
  <si>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</si>
  <si>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</si>
  <si>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</si>
  <si>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</si>
  <si>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</si>
  <si>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</si>
  <si>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</si>
  <si>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</si>
  <si>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</si>
  <si>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</si>
  <si>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</si>
  <si>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</si>
  <si>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</si>
  <si>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</si>
  <si>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</si>
  <si>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</si>
  <si>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</si>
  <si>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</si>
  <si>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</si>
  <si>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</si>
  <si>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</si>
  <si>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</si>
  <si>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</si>
  <si>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</si>
  <si>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</si>
  <si>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</si>
  <si>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</si>
  <si>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</si>
  <si>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</si>
  <si>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</si>
  <si>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</si>
  <si>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</si>
  <si>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</si>
  <si>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</si>
  <si>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</si>
  <si>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</si>
  <si>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</si>
  <si>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</si>
  <si>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</si>
  <si>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</si>
  <si>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</si>
  <si>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</si>
  <si>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</si>
  <si>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</si>
  <si>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</si>
  <si>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</si>
  <si>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</si>
  <si>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</si>
  <si>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</si>
  <si>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</si>
  <si>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</si>
  <si>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</si>
  <si>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</si>
  <si>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</si>
  <si>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</si>
  <si>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</si>
  <si>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</si>
  <si>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</si>
  <si>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</si>
  <si>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</si>
  <si>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</si>
  <si>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</si>
  <si>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</si>
  <si>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</si>
  <si>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</si>
  <si>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</si>
  <si>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</si>
  <si>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</si>
  <si>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</si>
  <si>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</si>
  <si>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</si>
  <si>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</si>
  <si>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</si>
  <si>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</si>
  <si>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</si>
  <si>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</si>
  <si>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</si>
  <si>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</si>
  <si>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</si>
  <si>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</si>
  <si>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</si>
  <si>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</si>
  <si>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</si>
  <si>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</si>
  <si>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</si>
  <si>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</si>
  <si>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</si>
  <si>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</si>
  <si>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</si>
  <si>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</si>
  <si>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</si>
  <si>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</si>
  <si>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</si>
  <si>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</si>
  <si>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</si>
  <si>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</si>
  <si>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</si>
  <si>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</si>
  <si>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</si>
  <si>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</si>
  <si>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</si>
  <si>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</si>
  <si>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</si>
  <si>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</si>
  <si>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</si>
  <si>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</si>
  <si>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</si>
  <si>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</si>
  <si>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</si>
  <si>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</si>
  <si>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</si>
  <si>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</si>
  <si>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</si>
  <si>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</si>
  <si>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</si>
  <si>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</si>
  <si>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</si>
  <si>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</si>
  <si>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</si>
  <si>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</si>
  <si>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</si>
  <si>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</si>
  <si>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</si>
  <si>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</si>
  <si>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</si>
  <si>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</si>
  <si>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</si>
  <si>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</si>
  <si>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</si>
  <si>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</si>
  <si>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</si>
  <si>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</si>
  <si>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</si>
  <si>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</si>
  <si>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</si>
  <si>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</si>
  <si>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</si>
  <si>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</si>
  <si>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</si>
  <si>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</si>
  <si>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</si>
  <si>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</si>
  <si>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</si>
  <si>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</si>
  <si>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</si>
  <si>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</si>
  <si>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</si>
  <si>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</si>
  <si>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</si>
  <si>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</si>
  <si>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</si>
  <si>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</si>
  <si>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</si>
  <si>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</si>
  <si>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</si>
  <si>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</si>
  <si>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</si>
  <si>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</si>
  <si>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</si>
  <si>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</si>
  <si>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</si>
  <si>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</si>
  <si>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</si>
  <si>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</si>
  <si>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</si>
  <si>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</si>
  <si>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</si>
  <si>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</si>
  <si>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</si>
  <si>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</si>
  <si>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</si>
  <si>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</si>
  <si>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</si>
  <si>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</si>
  <si>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</si>
  <si>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</si>
  <si>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</si>
  <si>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</si>
  <si>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</si>
  <si>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</si>
  <si>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</si>
  <si>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</si>
  <si>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</si>
  <si>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</si>
  <si>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</si>
  <si>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</si>
  <si>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</si>
  <si>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</si>
  <si>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</si>
  <si>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</si>
  <si>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</si>
  <si>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</si>
  <si>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</si>
  <si>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</si>
  <si>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</si>
  <si>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</si>
  <si>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</si>
  <si>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</si>
  <si>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</si>
  <si>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</si>
  <si>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</si>
  <si>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</si>
  <si>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</si>
  <si>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</si>
  <si>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</si>
  <si>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</si>
  <si>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</si>
  <si>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</si>
  <si>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</si>
  <si>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</si>
  <si>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</si>
  <si>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</si>
  <si>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</si>
  <si>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</si>
  <si>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</si>
  <si>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</si>
  <si>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</si>
  <si>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</si>
  <si>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</si>
  <si>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</si>
  <si>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</si>
  <si>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</si>
  <si>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</si>
  <si>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</si>
  <si>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</si>
  <si>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</si>
  <si>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</si>
  <si>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</si>
  <si>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</si>
  <si>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</si>
  <si>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</si>
  <si>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</si>
  <si>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</si>
  <si>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</si>
  <si>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</si>
  <si>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</si>
  <si>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</si>
  <si>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</si>
  <si>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</si>
  <si>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</si>
  <si>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</si>
  <si>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</si>
  <si>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</si>
  <si>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</si>
  <si>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</si>
  <si>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</si>
  <si>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</si>
  <si>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</si>
  <si>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</si>
  <si>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</si>
  <si>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</si>
  <si>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</si>
  <si>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</si>
  <si>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</si>
  <si>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</si>
  <si>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</si>
  <si>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</si>
  <si>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</si>
  <si>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</si>
  <si>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</si>
  <si>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</si>
  <si>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</si>
  <si>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</si>
  <si>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</si>
  <si>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</si>
  <si>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</si>
  <si>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</si>
  <si>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</si>
  <si>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</si>
  <si>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</si>
  <si>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</si>
  <si>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</si>
  <si>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</si>
  <si>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</si>
  <si>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</si>
  <si>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</si>
  <si>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</si>
  <si>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</si>
  <si>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</si>
  <si>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</si>
  <si>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</si>
  <si>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</si>
  <si>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</si>
  <si>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</si>
  <si>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</si>
  <si>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</si>
  <si>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</si>
  <si>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</si>
  <si>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</si>
  <si>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</si>
  <si>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</si>
  <si>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</si>
  <si>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</si>
  <si>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</si>
  <si>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</si>
  <si>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</si>
  <si>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</si>
  <si>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</si>
  <si>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</si>
  <si>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</si>
  <si>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</si>
  <si>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</si>
  <si>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</si>
  <si>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</si>
  <si>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</si>
  <si>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</si>
  <si>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</si>
  <si>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</si>
  <si>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</si>
  <si>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</si>
  <si>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</si>
  <si>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</si>
  <si>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</si>
  <si>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</si>
  <si>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</si>
  <si>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</si>
  <si>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</si>
  <si>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</si>
  <si>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</si>
  <si>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</si>
  <si>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</si>
  <si>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</si>
  <si>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</si>
  <si>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</si>
  <si>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</si>
  <si>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</si>
  <si>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</si>
  <si>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</si>
  <si>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</si>
  <si>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</si>
  <si>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</si>
  <si>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</si>
  <si>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</si>
  <si>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</si>
  <si>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</si>
  <si>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</si>
  <si>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</si>
  <si>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</si>
  <si>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</si>
  <si>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</si>
  <si>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</si>
  <si>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</si>
  <si>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</si>
  <si>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</si>
  <si>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</si>
  <si>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</si>
  <si>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</si>
  <si>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</si>
  <si>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</si>
  <si>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</si>
  <si>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</si>
  <si>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</si>
  <si>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</si>
  <si>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</si>
  <si>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</si>
  <si>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</si>
  <si>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</si>
  <si>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</si>
  <si>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</si>
  <si>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</si>
  <si>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</si>
  <si>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</si>
  <si>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</si>
  <si>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</si>
  <si>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</si>
  <si>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</si>
  <si>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</si>
  <si>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</si>
  <si>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</si>
  <si>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</si>
  <si>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</si>
  <si>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</si>
  <si>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</si>
  <si>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</si>
  <si>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</si>
  <si>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</si>
  <si>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</si>
  <si>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</si>
  <si>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</si>
  <si>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</si>
  <si>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</si>
  <si>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</si>
  <si>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</si>
  <si>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</si>
  <si>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</si>
  <si>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</si>
  <si>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</si>
  <si>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</si>
  <si>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</si>
  <si>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</si>
  <si>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</si>
  <si>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</si>
  <si>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</si>
  <si>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</si>
  <si>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</si>
  <si>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</si>
  <si>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</si>
  <si>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</si>
  <si>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</si>
  <si>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</si>
  <si>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</si>
  <si>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</si>
  <si>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</si>
  <si>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</si>
  <si>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</si>
  <si>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</si>
  <si>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</si>
  <si>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</si>
  <si>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</si>
  <si>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</si>
  <si>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</si>
  <si>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</si>
  <si>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</si>
  <si>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</si>
  <si>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</si>
  <si>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</si>
  <si>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</si>
  <si>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</si>
  <si>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</si>
  <si>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</si>
  <si>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</si>
  <si>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</si>
  <si>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</si>
  <si>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</si>
  <si>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</si>
  <si>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</si>
  <si>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</si>
  <si>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</si>
  <si>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</si>
  <si>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</si>
  <si>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</si>
  <si>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</si>
  <si>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</si>
  <si>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</si>
  <si>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</si>
  <si>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</si>
  <si>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</si>
  <si>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</si>
  <si>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</si>
  <si>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</si>
  <si>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</si>
  <si>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</si>
  <si>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</si>
  <si>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</si>
  <si>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</si>
  <si>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</si>
  <si>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</si>
  <si>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</si>
  <si>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</si>
  <si>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</si>
  <si>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</si>
  <si>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</si>
  <si>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</si>
  <si>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</si>
  <si>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</si>
  <si>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</si>
  <si>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</si>
  <si>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</si>
  <si>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</si>
  <si>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</si>
  <si>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</si>
  <si>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</si>
  <si>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</si>
  <si>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</si>
  <si>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</si>
  <si>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</si>
  <si>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</si>
  <si>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</si>
  <si>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</si>
  <si>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</si>
  <si>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</si>
  <si>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</si>
  <si>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</si>
  <si>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</si>
  <si>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</si>
  <si>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</si>
  <si>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</si>
  <si>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</si>
  <si>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</si>
  <si>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</si>
  <si>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</si>
  <si>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</si>
  <si>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</si>
  <si>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</si>
  <si>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</si>
  <si>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</si>
  <si>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</si>
  <si>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</si>
  <si>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</si>
  <si>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</si>
  <si>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</si>
  <si>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</si>
  <si>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</si>
  <si>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</si>
  <si>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</si>
  <si>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</si>
  <si>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</si>
  <si>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</si>
  <si>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</si>
  <si>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</si>
  <si>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</si>
  <si>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</si>
  <si>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</si>
  <si>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</si>
  <si>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</si>
  <si>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</si>
  <si>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</si>
  <si>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</si>
  <si>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</si>
  <si>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</si>
  <si>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</si>
  <si>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</si>
  <si>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</si>
  <si>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</si>
  <si>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</si>
  <si>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</si>
  <si>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</si>
  <si>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</si>
  <si>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</si>
  <si>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</si>
  <si>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</si>
  <si>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</si>
  <si>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</si>
  <si>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</si>
  <si>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</si>
  <si>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</si>
  <si>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</si>
  <si>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</si>
  <si>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</si>
  <si>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</si>
  <si>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</si>
  <si>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</si>
  <si>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</si>
  <si>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</si>
  <si>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</si>
  <si>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</si>
  <si>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</si>
  <si>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</si>
  <si>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</si>
  <si>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</si>
  <si>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</si>
  <si>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</si>
  <si>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</si>
  <si>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</si>
  <si>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</si>
  <si>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</si>
  <si>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</si>
  <si>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</si>
  <si>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</si>
  <si>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</si>
  <si>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</si>
  <si>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</si>
  <si>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</si>
  <si>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</si>
  <si>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</si>
  <si>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</si>
  <si>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</si>
  <si>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</si>
  <si>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</si>
  <si>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</si>
  <si>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</si>
  <si>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</si>
  <si>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</si>
  <si>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</si>
  <si>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</si>
  <si>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</si>
  <si>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</si>
  <si>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</si>
  <si>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</si>
  <si>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</si>
  <si>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</si>
  <si>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</si>
  <si>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</si>
  <si>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</si>
  <si>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</si>
  <si>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</si>
  <si>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</si>
  <si>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</si>
  <si>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</si>
  <si>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</si>
  <si>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</si>
  <si>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</si>
  <si>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</si>
  <si>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</si>
  <si>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</si>
  <si>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</si>
  <si>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</si>
  <si>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</si>
  <si>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</si>
  <si>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</si>
  <si>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</si>
  <si>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</si>
  <si>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</si>
  <si>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</si>
  <si>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</si>
  <si>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</si>
  <si>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</si>
  <si>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</si>
  <si>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</si>
  <si>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</si>
  <si>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</si>
  <si>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</si>
  <si>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</si>
  <si>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</si>
  <si>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</si>
  <si>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</si>
  <si>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</si>
  <si>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</si>
  <si>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</si>
  <si>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</si>
  <si>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</si>
  <si>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</si>
  <si>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</si>
  <si>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</si>
  <si>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</si>
  <si>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</si>
  <si>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</si>
  <si>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</si>
  <si>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</si>
  <si>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</si>
  <si>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</si>
  <si>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</si>
  <si>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</si>
  <si>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</si>
  <si>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</si>
  <si>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</si>
  <si>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</si>
  <si>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</si>
  <si>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</si>
  <si>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</si>
  <si>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</si>
  <si>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</si>
  <si>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</si>
  <si>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</si>
  <si>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</si>
  <si>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</si>
  <si>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</si>
  <si>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</si>
  <si>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</si>
  <si>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</si>
  <si>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</si>
  <si>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</si>
  <si>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</si>
  <si>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</si>
  <si>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</si>
  <si>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</si>
  <si>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</si>
  <si>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</si>
  <si>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</si>
  <si>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</si>
  <si>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</si>
  <si>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</si>
  <si>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</si>
  <si>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</si>
  <si>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</si>
  <si>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</si>
  <si>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</si>
  <si>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</si>
  <si>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</si>
  <si>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</si>
  <si>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</si>
  <si>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</si>
  <si>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</si>
  <si>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</si>
  <si>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</si>
  <si>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</si>
  <si>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</si>
  <si>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</si>
  <si>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</si>
  <si>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</si>
  <si>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</si>
  <si>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</si>
  <si>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</si>
  <si>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</si>
  <si>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</si>
  <si>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</si>
  <si>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</si>
  <si>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</si>
  <si>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</si>
  <si>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</si>
  <si>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</si>
  <si>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</si>
  <si>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</si>
  <si>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</si>
  <si>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</si>
  <si>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</si>
  <si>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</si>
  <si>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</si>
  <si>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</si>
  <si>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</si>
  <si>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</si>
  <si>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</si>
  <si>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</si>
  <si>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</si>
  <si>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</si>
  <si>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</si>
  <si>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</si>
  <si>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</si>
  <si>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</si>
  <si>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</si>
  <si>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</si>
  <si>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</si>
  <si>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</si>
  <si>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</si>
  <si>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</si>
  <si>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</si>
  <si>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</si>
  <si>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</si>
  <si>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</si>
  <si>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</si>
  <si>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</si>
  <si>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</si>
  <si>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</si>
  <si>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</si>
  <si>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</si>
  <si>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</si>
  <si>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</si>
  <si>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</si>
  <si>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</si>
  <si>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</si>
  <si>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</si>
  <si>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</si>
  <si>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</si>
  <si>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</si>
  <si>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</si>
  <si>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</si>
  <si>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</si>
  <si>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</si>
  <si>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</si>
  <si>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</si>
  <si>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</si>
  <si>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</si>
  <si>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</si>
  <si>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</si>
  <si>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</si>
  <si>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</si>
  <si>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</si>
  <si>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</si>
  <si>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</si>
  <si>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</si>
  <si>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</si>
  <si>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</si>
  <si>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</si>
  <si>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</si>
  <si>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</si>
  <si>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</si>
  <si>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</si>
  <si>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</si>
  <si>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</si>
  <si>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</si>
  <si>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</si>
  <si>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</si>
  <si>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</si>
  <si>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</si>
  <si>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</si>
  <si>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</si>
  <si>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</si>
  <si>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</si>
  <si>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</si>
  <si>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</si>
  <si>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</si>
  <si>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</si>
  <si>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</si>
  <si>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</si>
  <si>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</si>
  <si>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</si>
  <si>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</si>
  <si>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</si>
  <si>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</si>
  <si>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</si>
  <si>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</si>
  <si>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</si>
  <si>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</si>
  <si>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</si>
  <si>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</si>
  <si>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</si>
  <si>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</si>
  <si>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</si>
  <si>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</si>
  <si>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</si>
  <si>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</si>
  <si>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</si>
  <si>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</si>
  <si>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</si>
  <si>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</si>
  <si>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</si>
  <si>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</si>
  <si>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</si>
  <si>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</si>
  <si>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</si>
  <si>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</si>
  <si>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</si>
  <si>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</si>
  <si>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</si>
  <si>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</si>
  <si>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</si>
  <si>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</si>
  <si>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</si>
  <si>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</si>
  <si>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</si>
  <si>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</si>
  <si>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</si>
  <si>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</si>
  <si>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</si>
  <si>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</si>
  <si>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</si>
  <si>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</si>
  <si>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</si>
  <si>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</si>
  <si>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</si>
  <si>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</si>
  <si>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</si>
  <si>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</si>
  <si>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</si>
  <si>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</si>
  <si>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</si>
  <si>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</si>
  <si>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</si>
  <si>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</si>
  <si>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</si>
  <si>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</si>
  <si>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</si>
  <si>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</si>
  <si>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</si>
  <si>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</si>
  <si>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</si>
  <si>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</si>
  <si>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</si>
  <si>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</si>
  <si>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</si>
  <si>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</si>
  <si>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</si>
  <si>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</si>
  <si>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</si>
  <si>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</si>
  <si>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</si>
  <si>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</si>
  <si>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</si>
  <si>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</si>
  <si>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</si>
  <si>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</si>
  <si>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</si>
  <si>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</si>
  <si>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</si>
  <si>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</si>
  <si>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</si>
  <si>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</si>
  <si>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</si>
  <si>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</si>
  <si>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</si>
  <si>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</si>
  <si>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</si>
  <si>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</si>
  <si>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</si>
  <si>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</si>
  <si>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</si>
  <si>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</si>
  <si>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</si>
  <si>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</si>
  <si>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</si>
  <si>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</si>
  <si>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</si>
  <si>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</si>
  <si>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</si>
  <si>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</si>
  <si>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</si>
  <si>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</si>
  <si>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</si>
  <si>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</si>
  <si>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</si>
  <si>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</si>
  <si>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</si>
  <si>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</si>
  <si>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</si>
  <si>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</si>
  <si>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</si>
  <si>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</si>
  <si>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</si>
  <si>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</si>
  <si>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</si>
  <si>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</si>
  <si>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</si>
  <si>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</si>
  <si>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</si>
  <si>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</si>
  <si>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</si>
  <si>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</si>
  <si>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</si>
  <si>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</si>
  <si>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</si>
  <si>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</si>
  <si>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</si>
  <si>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</si>
  <si>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</si>
  <si>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</si>
  <si>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</si>
  <si>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</si>
  <si>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</si>
  <si>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</si>
  <si>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</si>
  <si>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</si>
  <si>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</si>
  <si>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</si>
  <si>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</si>
  <si>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</si>
  <si>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</si>
  <si>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</si>
  <si>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</si>
  <si>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</si>
  <si>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</si>
  <si>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</si>
  <si>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</si>
  <si>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</si>
  <si>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</si>
  <si>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</si>
  <si>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</si>
  <si>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</si>
  <si>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</si>
  <si>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</si>
  <si>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</si>
  <si>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</si>
  <si>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</si>
  <si>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</si>
  <si>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</si>
  <si>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</si>
  <si>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</si>
  <si>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</si>
  <si>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</si>
  <si>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</si>
  <si>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</si>
  <si>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</si>
  <si>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</si>
  <si>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</si>
  <si>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</si>
  <si>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</si>
  <si>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</si>
  <si>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</si>
  <si>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</si>
  <si>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</si>
  <si>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</si>
  <si>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</si>
  <si>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</si>
  <si>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</si>
  <si>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</si>
  <si>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</si>
  <si>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</si>
  <si>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</si>
  <si>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</si>
  <si>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</si>
  <si>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</si>
  <si>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</si>
  <si>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</si>
  <si>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</si>
  <si>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</si>
  <si>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</si>
  <si>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</si>
  <si>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</si>
  <si>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</si>
  <si>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</si>
  <si>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</si>
  <si>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</si>
  <si>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</si>
  <si>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</si>
  <si>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</si>
  <si>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</si>
  <si>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</si>
  <si>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</si>
  <si>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</si>
  <si>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</si>
  <si>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</si>
  <si>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</si>
  <si>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</si>
  <si>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</si>
  <si>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</si>
  <si>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</si>
  <si>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</si>
  <si>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</si>
  <si>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</si>
  <si>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</si>
  <si>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</si>
  <si>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</si>
  <si>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</si>
  <si>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</si>
  <si>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</si>
  <si>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</si>
  <si>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</si>
  <si>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</si>
  <si>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</si>
  <si>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</si>
  <si>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</si>
  <si>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</si>
  <si>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</si>
  <si>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</si>
  <si>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</si>
  <si>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</si>
  <si>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</si>
  <si>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</si>
  <si>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</si>
  <si>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</si>
  <si>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</si>
  <si>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</si>
  <si>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</si>
  <si>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</si>
  <si>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</si>
  <si>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</si>
  <si>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</si>
  <si>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</si>
  <si>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</si>
  <si>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</si>
  <si>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</si>
  <si>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</si>
  <si>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</si>
  <si>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</si>
  <si>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</si>
  <si>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</si>
  <si>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</si>
  <si>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</si>
  <si>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</si>
  <si>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</si>
  <si>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</si>
  <si>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</si>
  <si>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</si>
  <si>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</si>
  <si>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</si>
  <si>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</si>
  <si>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</si>
  <si>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</si>
  <si>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</si>
  <si>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</si>
  <si>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</si>
  <si>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</si>
  <si>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</si>
  <si>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</si>
  <si>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</si>
  <si>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</si>
  <si>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</si>
  <si>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</si>
  <si>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</si>
  <si>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</si>
  <si>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</si>
  <si>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</si>
  <si>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</si>
  <si>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</si>
  <si>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</si>
  <si>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</si>
  <si>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</si>
  <si>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</si>
  <si>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</si>
  <si>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</si>
  <si>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</si>
  <si>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</si>
  <si>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</si>
  <si>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</si>
  <si>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</si>
  <si>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</si>
  <si>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</si>
  <si>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</si>
  <si>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</si>
  <si>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</si>
  <si>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</si>
  <si>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</si>
  <si>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</si>
  <si>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</si>
  <si>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</si>
  <si>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</si>
  <si>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</si>
  <si>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</si>
  <si>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</si>
  <si>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</si>
  <si>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</si>
  <si>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</si>
  <si>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</si>
  <si>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</si>
  <si>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</si>
  <si>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</si>
  <si>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</si>
  <si>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</si>
  <si>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</si>
  <si>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</si>
  <si>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</si>
  <si>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</si>
  <si>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</si>
  <si>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</si>
  <si>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</si>
  <si>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</si>
  <si>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</si>
  <si>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</si>
  <si>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</si>
  <si>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</si>
  <si>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</si>
  <si>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</si>
  <si>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</si>
  <si>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</si>
  <si>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</si>
  <si>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</si>
  <si>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</si>
  <si>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</si>
  <si>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</si>
  <si>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</si>
  <si>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</si>
  <si>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</si>
  <si>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</si>
  <si>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</si>
  <si>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</si>
  <si>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</si>
  <si>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</si>
  <si>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</si>
  <si>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</si>
  <si>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</si>
  <si>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</si>
  <si>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</si>
  <si>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</si>
  <si>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</si>
  <si>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</si>
  <si>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</si>
  <si>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</si>
  <si>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</si>
  <si>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</si>
  <si>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</si>
  <si>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</si>
  <si>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</si>
  <si>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</si>
  <si>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</si>
  <si>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</si>
  <si>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</si>
  <si>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</si>
  <si>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</si>
  <si>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</si>
  <si>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</si>
  <si>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</si>
  <si>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</si>
  <si>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</si>
  <si>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</si>
  <si>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</si>
  <si>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</si>
  <si>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</si>
  <si>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</si>
  <si>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</si>
  <si>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</si>
  <si>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</si>
  <si>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</si>
  <si>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</si>
  <si>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</si>
  <si>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</si>
  <si>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</si>
  <si>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</si>
  <si>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</si>
  <si>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</si>
  <si>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</si>
  <si>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</si>
  <si>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</si>
  <si>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</si>
  <si>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</si>
  <si>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</si>
  <si>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</si>
  <si>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</si>
  <si>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</si>
  <si>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</si>
  <si>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</si>
  <si>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</si>
  <si>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</si>
  <si>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</si>
  <si>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</si>
  <si>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</si>
  <si>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</si>
  <si>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</si>
  <si>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</si>
  <si>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</si>
  <si>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</si>
  <si>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</si>
  <si>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</si>
  <si>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</si>
  <si>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</si>
  <si>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</si>
  <si>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</si>
  <si>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</si>
  <si>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</si>
  <si>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</si>
  <si>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</si>
  <si>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</si>
  <si>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</si>
  <si>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</si>
  <si>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</si>
  <si>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</si>
  <si>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</si>
  <si>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</si>
  <si>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</si>
  <si>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</si>
  <si>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</si>
  <si>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</si>
  <si>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</si>
  <si>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</si>
  <si>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</si>
  <si>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</si>
  <si>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</si>
  <si>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</si>
  <si>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</si>
  <si>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</si>
  <si>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</si>
  <si>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</si>
  <si>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</si>
  <si>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</si>
  <si>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</si>
  <si>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</si>
  <si>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</si>
  <si>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</si>
  <si>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</si>
  <si>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</si>
  <si>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</si>
  <si>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</si>
  <si>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</si>
  <si>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</si>
  <si>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</si>
  <si>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</si>
  <si>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</si>
  <si>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</si>
  <si>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</si>
  <si>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</si>
  <si>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</si>
  <si>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</si>
  <si>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</si>
  <si>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</si>
  <si>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</si>
  <si>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</si>
  <si>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</si>
  <si>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</si>
  <si>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</si>
  <si>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</si>
  <si>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</si>
  <si>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</si>
  <si>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</si>
  <si>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</si>
  <si>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</si>
  <si>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</si>
  <si>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</si>
  <si>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</si>
  <si>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</si>
  <si>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</si>
  <si>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</si>
  <si>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</si>
  <si>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</si>
  <si>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</si>
  <si>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</si>
  <si>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</si>
  <si>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</si>
  <si>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</si>
  <si>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</si>
  <si>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</si>
  <si>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</si>
  <si>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</si>
  <si>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</si>
  <si>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</si>
  <si>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</si>
  <si>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</si>
  <si>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</si>
  <si>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</si>
  <si>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</si>
  <si>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</si>
  <si>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</si>
  <si>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</si>
  <si>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</si>
  <si>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</si>
  <si>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</si>
  <si>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</si>
  <si>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</si>
  <si>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</si>
  <si>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</si>
  <si>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</si>
  <si>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</si>
  <si>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</si>
  <si>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</si>
  <si>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</si>
  <si>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</si>
  <si>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</si>
  <si>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</si>
  <si>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</si>
  <si>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</si>
  <si>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</si>
  <si>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</si>
  <si>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</si>
  <si>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</si>
  <si>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</si>
  <si>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</si>
  <si>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</si>
  <si>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</si>
  <si>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</si>
  <si>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</si>
  <si>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</si>
  <si>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</si>
  <si>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</si>
  <si>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</si>
  <si>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</si>
  <si>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</si>
  <si>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</si>
  <si>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</si>
  <si>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</si>
  <si>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</si>
  <si>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</si>
  <si>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</si>
  <si>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</si>
  <si>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</si>
  <si>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</si>
  <si>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</si>
  <si>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</si>
  <si>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</si>
  <si>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</si>
  <si>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</si>
  <si>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</si>
  <si>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</si>
  <si>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</si>
  <si>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</si>
  <si>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</si>
  <si>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</si>
  <si>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</si>
  <si>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</si>
  <si>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</si>
  <si>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</si>
  <si>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</si>
  <si>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</si>
  <si>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</si>
  <si>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</si>
  <si>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</si>
  <si>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</si>
  <si>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</si>
  <si>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</si>
  <si>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</si>
  <si>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</si>
  <si>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</si>
  <si>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</si>
  <si>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</si>
  <si>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</si>
  <si>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</si>
  <si>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</si>
  <si>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</si>
  <si>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</si>
  <si>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</si>
  <si>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</si>
  <si>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</si>
  <si>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</si>
  <si>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</si>
  <si>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</si>
  <si>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</si>
  <si>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</si>
  <si>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</si>
  <si>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</si>
  <si>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</si>
  <si>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</si>
  <si>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</si>
  <si>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</si>
  <si>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</si>
  <si>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</si>
  <si>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</si>
  <si>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</si>
  <si>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</si>
  <si>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</si>
  <si>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</si>
  <si>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</si>
  <si>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</si>
  <si>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</si>
  <si>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</si>
  <si>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</si>
  <si>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</si>
  <si>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</si>
  <si>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</si>
  <si>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</si>
  <si>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</si>
  <si>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</si>
  <si>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</si>
  <si>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</si>
  <si>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</si>
  <si>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</si>
  <si>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</si>
  <si>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</si>
  <si>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</si>
  <si>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</si>
  <si>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</si>
  <si>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</si>
  <si>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</si>
  <si>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</si>
  <si>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</si>
  <si>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</si>
  <si>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</si>
  <si>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</si>
  <si>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</si>
  <si>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</si>
  <si>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</si>
  <si>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</si>
  <si>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</si>
  <si>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</si>
  <si>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</si>
  <si>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</si>
  <si>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</si>
  <si>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</si>
  <si>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</si>
  <si>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</si>
  <si>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</si>
  <si>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</si>
  <si>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</si>
  <si>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</si>
  <si>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</si>
  <si>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</si>
  <si>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</si>
  <si>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</si>
  <si>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</si>
  <si>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</si>
  <si>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</si>
  <si>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</si>
  <si>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</si>
  <si>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</si>
  <si>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</si>
  <si>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</si>
  <si>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</si>
  <si>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</si>
  <si>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</si>
  <si>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</si>
  <si>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</si>
  <si>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</si>
  <si>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</si>
  <si>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</si>
  <si>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</si>
  <si>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</si>
  <si>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</si>
  <si>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</si>
  <si>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</si>
  <si>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</si>
  <si>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</si>
  <si>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</si>
  <si>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</si>
  <si>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</si>
  <si>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</si>
  <si>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</si>
  <si>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</si>
  <si>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</si>
  <si>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</si>
  <si>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</si>
  <si>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</si>
  <si>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</si>
  <si>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</si>
  <si>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</si>
  <si>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</si>
  <si>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</si>
  <si>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</si>
  <si>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</si>
  <si>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</si>
  <si>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</si>
  <si>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</si>
  <si>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</si>
  <si>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</si>
  <si>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</si>
  <si>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</si>
  <si>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</si>
  <si>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</si>
  <si>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</si>
  <si>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</si>
  <si>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</si>
  <si>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</si>
  <si>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</si>
  <si>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</si>
  <si>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</si>
  <si>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</si>
  <si>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</si>
  <si>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</si>
  <si>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</si>
  <si>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</si>
  <si>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</si>
  <si>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</si>
  <si>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</si>
  <si>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</si>
  <si>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</si>
  <si>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</si>
  <si>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</si>
  <si>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</si>
  <si>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</si>
  <si>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</si>
  <si>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</si>
  <si>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</si>
  <si>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</si>
  <si>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</si>
  <si>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</si>
  <si>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</si>
  <si>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</si>
  <si>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</si>
  <si>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</si>
  <si>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</si>
  <si>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</si>
  <si>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</si>
  <si>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</si>
  <si>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</si>
  <si>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</si>
  <si>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</si>
  <si>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</si>
  <si>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</si>
  <si>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</si>
  <si>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</si>
  <si>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</si>
  <si>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</si>
  <si>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</si>
  <si>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</si>
  <si>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</si>
  <si>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</si>
  <si>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</si>
  <si>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</si>
  <si>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</si>
  <si>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</si>
  <si>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</si>
  <si>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</si>
  <si>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</si>
  <si>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</si>
  <si>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</si>
  <si>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</si>
  <si>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</si>
  <si>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</si>
  <si>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</si>
  <si>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</si>
  <si>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</si>
  <si>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</si>
  <si>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</si>
  <si>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</si>
  <si>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</si>
  <si>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</si>
  <si>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</si>
  <si>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</si>
  <si>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</si>
  <si>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</si>
  <si>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</si>
  <si>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</si>
  <si>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</si>
  <si>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</si>
  <si>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</si>
  <si>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</si>
  <si>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</si>
  <si>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</si>
  <si>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</si>
  <si>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</si>
  <si>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</si>
  <si>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</si>
  <si>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</si>
  <si>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</si>
  <si>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</si>
  <si>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</si>
  <si>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</si>
  <si>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</si>
  <si>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</si>
  <si>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</si>
  <si>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</si>
  <si>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</si>
  <si>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</si>
  <si>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</si>
  <si>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</si>
  <si>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</si>
  <si>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</si>
  <si>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</si>
  <si>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</si>
  <si>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</si>
  <si>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</si>
  <si>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</si>
  <si>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</si>
  <si>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</si>
  <si>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</si>
  <si>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</si>
  <si>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</si>
  <si>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</si>
  <si>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</si>
  <si>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</si>
  <si>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</si>
  <si>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</si>
  <si>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</si>
  <si>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</si>
  <si>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</si>
  <si>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</si>
  <si>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</si>
  <si>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</si>
  <si>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</si>
  <si>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</si>
  <si>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</si>
  <si>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</si>
  <si>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</si>
  <si>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</si>
  <si>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</si>
  <si>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</si>
  <si>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</si>
  <si>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</si>
  <si>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</si>
  <si>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</si>
  <si>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</si>
  <si>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</si>
  <si>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</si>
  <si>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</si>
  <si>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</si>
  <si>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</si>
  <si>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</si>
  <si>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</si>
  <si>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</si>
  <si>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</si>
  <si>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</si>
  <si>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</si>
  <si>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</si>
  <si>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</si>
  <si>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</si>
  <si>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</si>
  <si>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</si>
  <si>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</si>
  <si>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</si>
  <si>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</si>
  <si>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</si>
  <si>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</si>
  <si>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</si>
  <si>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</si>
  <si>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</si>
  <si>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</si>
  <si>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</si>
  <si>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</si>
  <si>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</si>
  <si>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</si>
  <si>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</si>
  <si>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</si>
  <si>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</si>
  <si>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</si>
  <si>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</si>
  <si>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</si>
  <si>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</si>
  <si>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</si>
  <si>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</si>
  <si>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</si>
  <si>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</si>
  <si>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</si>
  <si>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</si>
  <si>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</si>
  <si>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</si>
  <si>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</si>
  <si>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</si>
  <si>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</si>
  <si>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</si>
  <si>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</si>
  <si>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</si>
  <si>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</si>
  <si>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</si>
  <si>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</si>
  <si>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</si>
  <si>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</si>
  <si>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</si>
  <si>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</si>
  <si>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</si>
  <si>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</si>
  <si>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</si>
  <si>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</si>
  <si>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</si>
  <si>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</si>
  <si>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</si>
  <si>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</si>
  <si>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</si>
  <si>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</si>
  <si>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</si>
  <si>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</si>
  <si>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</si>
  <si>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</si>
  <si>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</si>
  <si>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</si>
  <si>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</si>
  <si>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</si>
  <si>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</si>
  <si>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</si>
  <si>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</si>
  <si>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</si>
  <si>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</si>
  <si>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</si>
  <si>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</si>
  <si>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</si>
  <si>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</si>
  <si>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</si>
  <si>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</si>
  <si>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</si>
  <si>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</si>
  <si>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</si>
  <si>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</si>
  <si>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</si>
  <si>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</si>
  <si>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</si>
  <si>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</si>
  <si>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</si>
  <si>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</si>
  <si>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</si>
  <si>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</si>
  <si>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</si>
  <si>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</si>
  <si>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</si>
  <si>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</si>
  <si>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</si>
  <si>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</si>
  <si>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</si>
  <si>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</si>
  <si>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</si>
  <si>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</si>
  <si>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</si>
  <si>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</si>
  <si>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</si>
  <si>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</si>
  <si>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</si>
  <si>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</si>
  <si>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</si>
  <si>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</si>
  <si>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</si>
  <si>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</si>
  <si>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</si>
  <si>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</si>
  <si>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</si>
  <si>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</si>
  <si>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</si>
  <si>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</si>
  <si>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</si>
  <si>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</si>
  <si>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</si>
  <si>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</si>
  <si>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</si>
  <si>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</si>
  <si>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</si>
  <si>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</si>
  <si>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</si>
  <si>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</si>
  <si>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</si>
  <si>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</si>
  <si>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</si>
  <si>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</si>
  <si>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</si>
  <si>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</si>
  <si>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</si>
  <si>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</si>
  <si>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</si>
  <si>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</si>
  <si>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</si>
  <si>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</si>
  <si>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</si>
  <si>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</si>
  <si>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</si>
  <si>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</si>
  <si>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</si>
  <si>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</si>
  <si>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</si>
  <si>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</si>
  <si>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</si>
  <si>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</si>
  <si>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</si>
  <si>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</si>
  <si>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</si>
  <si>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</si>
  <si>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</si>
  <si>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</si>
  <si>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</si>
  <si>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</si>
  <si>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</si>
  <si>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</si>
  <si>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</si>
  <si>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</si>
  <si>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</si>
  <si>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</si>
  <si>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</si>
  <si>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</si>
  <si>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</si>
  <si>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</si>
  <si>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</si>
  <si>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</si>
  <si>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</si>
  <si>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</si>
  <si>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</si>
  <si>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</si>
  <si>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</si>
  <si>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</si>
  <si>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</si>
  <si>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</si>
  <si>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</si>
  <si>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</si>
  <si>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</si>
  <si>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</si>
  <si>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</si>
  <si>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</si>
  <si>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</si>
  <si>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</si>
  <si>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</si>
  <si>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</si>
  <si>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</si>
  <si>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</si>
  <si>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</si>
  <si>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</si>
  <si>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</si>
  <si>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</si>
  <si>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</si>
  <si>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</si>
  <si>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</si>
  <si>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</si>
  <si>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</si>
  <si>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</si>
  <si>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</si>
  <si>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</si>
  <si>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</si>
  <si>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</si>
  <si>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</si>
  <si>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</si>
  <si>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</si>
  <si>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</si>
  <si>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</si>
  <si>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</si>
  <si>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</si>
  <si>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</si>
  <si>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</si>
  <si>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</si>
  <si>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</si>
  <si>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</si>
  <si>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</si>
  <si>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</si>
  <si>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</si>
  <si>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</si>
  <si>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</si>
  <si>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</si>
  <si>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</si>
  <si>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</si>
  <si>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</si>
  <si>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</si>
  <si>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</si>
  <si>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</si>
  <si>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</si>
  <si>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</si>
  <si>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</si>
  <si>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</si>
  <si>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</si>
  <si>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</si>
  <si>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</si>
  <si>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</si>
  <si>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</si>
  <si>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</si>
  <si>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</si>
  <si>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</si>
  <si>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</si>
  <si>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</si>
  <si>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</si>
  <si>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</si>
  <si>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</si>
  <si>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</si>
  <si>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</si>
  <si>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</si>
  <si>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</si>
  <si>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</si>
  <si>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</si>
  <si>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</si>
  <si>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</si>
  <si>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</si>
  <si>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</si>
  <si>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</si>
  <si>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</si>
  <si>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</si>
  <si>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</si>
  <si>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</si>
  <si>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</si>
  <si>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</si>
  <si>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</si>
  <si>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</si>
  <si>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</si>
  <si>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</si>
  <si>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</si>
  <si>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</si>
  <si>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</si>
  <si>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</si>
  <si>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</si>
  <si>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</si>
  <si>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</si>
  <si>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</si>
  <si>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</si>
  <si>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</si>
  <si>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</si>
  <si>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</si>
  <si>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</si>
  <si>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</si>
  <si>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</si>
  <si>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</si>
  <si>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</si>
  <si>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</si>
  <si>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</si>
  <si>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</si>
  <si>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</si>
  <si>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</si>
  <si>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</si>
  <si>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</si>
  <si>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</si>
  <si>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</si>
  <si>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</si>
  <si>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</si>
  <si>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</si>
  <si>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</si>
  <si>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</si>
  <si>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</si>
  <si>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</si>
  <si>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</si>
  <si>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</si>
  <si>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</si>
  <si>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</si>
  <si>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</si>
  <si>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</si>
  <si>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</si>
  <si>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</si>
  <si>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</si>
  <si>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</si>
  <si>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</si>
  <si>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</si>
  <si>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</si>
  <si>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</si>
  <si>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</si>
  <si>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</si>
  <si>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</si>
  <si>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</si>
  <si>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</si>
  <si>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</si>
  <si>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</si>
  <si>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</si>
  <si>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</si>
  <si>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</si>
  <si>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</si>
  <si>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</si>
  <si>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</si>
  <si>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</si>
  <si>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</si>
  <si>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</si>
  <si>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</si>
  <si>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</si>
  <si>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</si>
  <si>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</si>
  <si>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</si>
  <si>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</si>
  <si>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</si>
  <si>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</si>
  <si>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</si>
  <si>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</si>
  <si>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</si>
  <si>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</si>
  <si>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</si>
  <si>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</si>
  <si>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</si>
  <si>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</si>
  <si>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</si>
  <si>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</si>
  <si>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</si>
  <si>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</si>
  <si>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</si>
  <si>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</si>
  <si>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</si>
  <si>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</si>
  <si>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</si>
  <si>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</si>
  <si>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</si>
  <si>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</si>
  <si>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</si>
  <si>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</si>
  <si>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</si>
  <si>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</si>
  <si>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</si>
  <si>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</si>
  <si>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</si>
  <si>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</si>
  <si>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</si>
  <si>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</si>
  <si>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</si>
  <si>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</si>
  <si>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</si>
  <si>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</si>
  <si>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</si>
  <si>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</si>
  <si>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</si>
  <si>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</si>
  <si>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</si>
  <si>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</si>
  <si>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</si>
  <si>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</si>
  <si>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</si>
  <si>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</si>
  <si>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</si>
  <si>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</si>
  <si>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</si>
  <si>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</si>
  <si>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</si>
  <si>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</si>
  <si>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</si>
  <si>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</si>
  <si>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</si>
  <si>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</si>
  <si>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</si>
  <si>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</si>
  <si>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</si>
  <si>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</si>
  <si>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</si>
  <si>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</si>
  <si>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</si>
  <si>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</si>
  <si>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</si>
  <si>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</si>
  <si>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</si>
  <si>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</si>
  <si>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</si>
  <si>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</si>
  <si>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</si>
  <si>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</si>
  <si>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</si>
  <si>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</si>
  <si>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</si>
  <si>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</si>
  <si>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</si>
  <si>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</si>
  <si>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</si>
  <si>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</si>
  <si>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</si>
  <si>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</si>
  <si>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</si>
  <si>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</si>
  <si>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</si>
  <si>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</si>
  <si>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</si>
  <si>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</si>
  <si>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</si>
  <si>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</si>
  <si>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</si>
  <si>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</si>
  <si>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</si>
  <si>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</si>
  <si>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</si>
  <si>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</si>
  <si>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</si>
  <si>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</si>
  <si>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</si>
  <si>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</si>
  <si>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</si>
  <si>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</si>
  <si>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</si>
  <si>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</si>
  <si>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</si>
  <si>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</si>
  <si>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</si>
  <si>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</si>
  <si>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</si>
  <si>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</si>
  <si>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</si>
  <si>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</si>
  <si>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</si>
  <si>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</si>
  <si>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</si>
  <si>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</si>
  <si>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</si>
  <si>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</si>
  <si>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</si>
  <si>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</si>
  <si>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</si>
  <si>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</si>
  <si>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</si>
  <si>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</si>
  <si>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</si>
  <si>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</si>
  <si>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</si>
  <si>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</si>
  <si>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</si>
  <si>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</si>
  <si>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</si>
  <si>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</si>
  <si>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</si>
  <si>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</si>
  <si>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</si>
  <si>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</si>
  <si>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</si>
  <si>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</si>
  <si>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</si>
  <si>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</si>
  <si>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</si>
  <si>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</si>
  <si>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</si>
  <si>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</si>
  <si>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</si>
  <si>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</si>
  <si>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</si>
  <si>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</si>
  <si>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</si>
  <si>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</si>
  <si>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</si>
  <si>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</si>
  <si>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</si>
  <si>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</si>
  <si>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</si>
  <si>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</si>
  <si>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</si>
  <si>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</si>
  <si>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</si>
  <si>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</si>
  <si>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</si>
  <si>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</si>
  <si>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</si>
  <si>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</si>
  <si>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</si>
  <si>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</si>
  <si>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</si>
  <si>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</si>
  <si>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</si>
  <si>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</si>
  <si>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</si>
  <si>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</si>
  <si>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</si>
  <si>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</si>
  <si>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</si>
  <si>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</si>
  <si>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</si>
  <si>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</si>
  <si>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</si>
  <si>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</si>
  <si>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</si>
  <si>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</si>
  <si>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</si>
  <si>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</si>
  <si>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</si>
  <si>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</si>
  <si>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</si>
  <si>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</si>
  <si>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</si>
  <si>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</si>
  <si>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</si>
  <si>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</si>
  <si>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</si>
  <si>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</si>
  <si>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</si>
  <si>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</si>
  <si>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</si>
  <si>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</si>
  <si>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</si>
  <si>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</si>
  <si>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</si>
  <si>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</si>
  <si>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</si>
  <si>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</si>
  <si>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</si>
  <si>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</si>
  <si>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</si>
  <si>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</si>
  <si>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</si>
  <si>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</si>
  <si>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</si>
  <si>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</si>
  <si>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</si>
  <si>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</si>
  <si>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</si>
  <si>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</si>
  <si>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</si>
  <si>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</si>
  <si>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</si>
  <si>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</si>
  <si>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</si>
  <si>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</si>
  <si>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</si>
  <si>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</si>
  <si>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</si>
  <si>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</si>
  <si>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</si>
  <si>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</si>
  <si>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</si>
  <si>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</si>
  <si>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</si>
  <si>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</si>
  <si>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</si>
  <si>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</si>
  <si>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</si>
  <si>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</si>
  <si>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</si>
  <si>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</si>
  <si>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</si>
  <si>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</si>
  <si>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</si>
  <si>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</si>
  <si>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</si>
  <si>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</si>
  <si>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</si>
  <si>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</si>
  <si>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</si>
  <si>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</si>
  <si>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</si>
  <si>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</si>
  <si>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</si>
  <si>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</si>
  <si>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</si>
  <si>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</si>
  <si>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</si>
  <si>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</si>
  <si>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</si>
  <si>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</si>
  <si>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</si>
  <si>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</si>
  <si>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</si>
  <si>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</si>
  <si>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</si>
  <si>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</si>
  <si>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</si>
  <si>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</si>
  <si>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</si>
  <si>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</si>
  <si>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</si>
  <si>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</si>
  <si>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</si>
  <si>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</si>
  <si>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</si>
  <si>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</si>
  <si>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</si>
  <si>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</si>
  <si>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</si>
  <si>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</si>
  <si>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</si>
  <si>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</si>
  <si>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</si>
  <si>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</si>
  <si>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</si>
  <si>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</si>
  <si>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</si>
  <si>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</si>
  <si>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</si>
  <si>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</si>
  <si>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</si>
  <si>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</si>
  <si>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</si>
  <si>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</si>
  <si>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</si>
  <si>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</si>
  <si>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</si>
  <si>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</si>
  <si>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</si>
  <si>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</si>
  <si>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</si>
  <si>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</si>
  <si>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</si>
  <si>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</si>
  <si>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</si>
  <si>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</si>
  <si>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</si>
  <si>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</si>
  <si>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</si>
  <si>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</si>
  <si>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</si>
  <si>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</si>
  <si>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</si>
  <si>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</si>
  <si>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</si>
  <si>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</si>
  <si>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</si>
  <si>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</si>
  <si>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</si>
  <si>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</si>
  <si>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</si>
  <si>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</si>
  <si>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</si>
  <si>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</si>
  <si>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</si>
  <si>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</si>
  <si>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</si>
  <si>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</si>
  <si>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</si>
  <si>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</si>
  <si>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</si>
  <si>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</si>
  <si>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</si>
  <si>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</si>
  <si>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</si>
  <si>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</si>
  <si>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</si>
  <si>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</si>
  <si>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</si>
  <si>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</si>
  <si>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</si>
  <si>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</si>
  <si>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</si>
  <si>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</si>
  <si>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</si>
  <si>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</si>
  <si>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</si>
  <si>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</si>
  <si>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</si>
  <si>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</si>
  <si>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</si>
  <si>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</si>
  <si>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</si>
  <si>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</si>
  <si>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</si>
  <si>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</si>
  <si>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</si>
  <si>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</si>
  <si>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</si>
  <si>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</si>
  <si>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</si>
  <si>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</si>
  <si>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</si>
  <si>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</si>
  <si>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</si>
  <si>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</si>
  <si>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</si>
  <si>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</si>
  <si>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</si>
  <si>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</si>
  <si>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</si>
  <si>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</si>
  <si>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</si>
  <si>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</si>
  <si>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</si>
  <si>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</si>
  <si>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</si>
  <si>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</si>
  <si>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</si>
  <si>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</si>
  <si>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</si>
  <si>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</si>
  <si>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</si>
  <si>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</si>
  <si>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</si>
  <si>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</si>
  <si>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</si>
  <si>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</si>
  <si>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</si>
  <si>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</si>
  <si>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</si>
  <si>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</si>
  <si>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</si>
  <si>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</si>
  <si>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</si>
  <si>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</si>
  <si>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</si>
  <si>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</si>
  <si>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</si>
  <si>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</si>
  <si>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</si>
  <si>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</si>
  <si>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</si>
  <si>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</si>
  <si>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</si>
  <si>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</si>
  <si>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</si>
  <si>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</si>
  <si>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</si>
  <si>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</si>
  <si>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</si>
  <si>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</si>
  <si>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</si>
  <si>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</si>
  <si>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</si>
  <si>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</si>
  <si>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</si>
  <si>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</si>
  <si>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</si>
  <si>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</si>
  <si>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</si>
  <si>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</si>
  <si>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</si>
  <si>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</si>
  <si>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</si>
  <si>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</si>
  <si>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</si>
  <si>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</si>
  <si>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</si>
  <si>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</si>
  <si>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</si>
  <si>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</si>
  <si>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</si>
  <si>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</si>
  <si>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</si>
  <si>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</si>
  <si>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</si>
  <si>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</si>
  <si>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</si>
  <si>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</si>
  <si>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</si>
  <si>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</si>
  <si>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</si>
  <si>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</si>
  <si>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</si>
  <si>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</si>
  <si>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</si>
  <si>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</si>
  <si>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</si>
  <si>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</si>
  <si>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</si>
  <si>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</si>
  <si>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</si>
  <si>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</si>
  <si>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</si>
  <si>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</si>
  <si>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</si>
  <si>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</si>
  <si>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</si>
  <si>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</si>
  <si>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</si>
  <si>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</si>
  <si>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</si>
  <si>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</si>
  <si>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</si>
  <si>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</si>
  <si>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</si>
  <si>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</si>
  <si>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</si>
  <si>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</si>
  <si>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</si>
  <si>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</si>
  <si>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</si>
  <si>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</si>
  <si>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</si>
  <si>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</si>
  <si>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</si>
  <si>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</si>
  <si>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</si>
  <si>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</si>
  <si>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</si>
  <si>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</si>
  <si>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</si>
  <si>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</si>
  <si>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</si>
  <si>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</si>
  <si>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</si>
  <si>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</si>
  <si>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</si>
  <si>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</si>
  <si>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</si>
  <si>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</si>
  <si>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</si>
  <si>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</si>
  <si>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</si>
  <si>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</si>
  <si>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</si>
  <si>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</si>
  <si>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</si>
  <si>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</si>
  <si>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</si>
  <si>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</si>
  <si>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</si>
  <si>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</si>
  <si>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</si>
  <si>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</si>
  <si>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</si>
  <si>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</si>
  <si>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</si>
  <si>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</si>
  <si>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</si>
  <si>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</si>
  <si>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</si>
  <si>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</si>
  <si>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</si>
  <si>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</si>
  <si>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</si>
  <si>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</si>
  <si>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</si>
  <si>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</si>
  <si>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</si>
  <si>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</si>
  <si>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</si>
  <si>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</si>
  <si>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</si>
  <si>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</si>
  <si>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</si>
  <si>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</si>
  <si>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</si>
  <si>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</si>
  <si>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</si>
  <si>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</si>
  <si>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</si>
  <si>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</si>
  <si>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</si>
  <si>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</si>
  <si>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</si>
  <si>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</si>
  <si>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</si>
  <si>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</si>
  <si>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</si>
  <si>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</si>
  <si>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</si>
  <si>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</si>
  <si>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</si>
  <si>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</si>
  <si>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</si>
  <si>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</si>
  <si>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</si>
  <si>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</si>
  <si>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</si>
  <si>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</si>
  <si>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</si>
  <si>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</si>
  <si>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</si>
  <si>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</si>
  <si>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</si>
  <si>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</si>
  <si>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</si>
  <si>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</si>
  <si>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</si>
  <si>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</si>
  <si>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</si>
  <si>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</si>
  <si>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</si>
  <si>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</si>
  <si>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</si>
  <si>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</si>
  <si>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</si>
  <si>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</si>
  <si>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</si>
  <si>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</si>
  <si>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</si>
  <si>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</si>
  <si>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</si>
  <si>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</si>
  <si>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</si>
  <si>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</si>
  <si>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</si>
  <si>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</si>
  <si>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</si>
  <si>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</si>
  <si>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</si>
  <si>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</si>
  <si>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</si>
  <si>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</si>
  <si>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</si>
  <si>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</si>
  <si>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</si>
  <si>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</si>
  <si>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</si>
  <si>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</si>
  <si>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</si>
  <si>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</si>
  <si>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</si>
  <si>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</si>
  <si>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</si>
  <si>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</si>
  <si>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</si>
  <si>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</si>
  <si>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</si>
  <si>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</si>
  <si>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</si>
  <si>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</si>
  <si>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</si>
  <si>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</si>
  <si>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</si>
  <si>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</si>
  <si>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</si>
  <si>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</si>
  <si>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</si>
  <si>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</si>
  <si>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</si>
  <si>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</si>
  <si>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</si>
  <si>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</si>
  <si>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</si>
  <si>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</si>
  <si>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</si>
  <si>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</si>
  <si>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</si>
  <si>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</si>
  <si>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</si>
  <si>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</si>
  <si>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</si>
  <si>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</si>
  <si>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</si>
  <si>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</si>
  <si>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</si>
  <si>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</si>
  <si>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</si>
  <si>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</si>
  <si>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</si>
  <si>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</si>
  <si>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</si>
  <si>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</si>
  <si>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</si>
  <si>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</si>
  <si>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</si>
  <si>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</si>
  <si>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</si>
  <si>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</si>
  <si>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</si>
  <si>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</si>
  <si>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</si>
  <si>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</si>
  <si>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</si>
  <si>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</si>
  <si>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</si>
  <si>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</si>
  <si>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</si>
  <si>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</si>
  <si>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</si>
  <si>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</si>
  <si>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</si>
  <si>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</si>
  <si>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</si>
  <si>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</si>
  <si>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</si>
  <si>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</si>
  <si>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</si>
  <si>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</si>
  <si>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</si>
  <si>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</si>
  <si>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</si>
  <si>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</si>
  <si>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</si>
  <si>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</si>
  <si>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</si>
  <si>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</si>
  <si>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</si>
  <si>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</si>
  <si>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</si>
  <si>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</si>
  <si>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</si>
  <si>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</si>
  <si>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</si>
  <si>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</si>
  <si>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</si>
  <si>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</si>
  <si>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</si>
  <si>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</si>
  <si>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</si>
  <si>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</si>
  <si>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</si>
  <si>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</si>
  <si>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</si>
  <si>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</si>
  <si>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</si>
  <si>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</si>
  <si>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</si>
  <si>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</si>
  <si>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</si>
  <si>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</si>
  <si>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</si>
  <si>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</si>
  <si>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</si>
  <si>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</si>
  <si>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</si>
  <si>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</si>
  <si>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</si>
  <si>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</si>
  <si>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</si>
  <si>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</si>
  <si>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</si>
  <si>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</si>
  <si>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</si>
  <si>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</si>
  <si>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</si>
  <si>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</si>
  <si>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</si>
  <si>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</si>
  <si>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</si>
  <si>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</si>
  <si>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</si>
  <si>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</si>
  <si>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</si>
  <si>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</si>
  <si>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</si>
  <si>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</si>
  <si>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</si>
  <si>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</si>
  <si>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</si>
  <si>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</si>
  <si>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</si>
  <si>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</si>
  <si>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</si>
  <si>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</si>
  <si>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</si>
  <si>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</si>
  <si>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</si>
  <si>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</si>
  <si>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</si>
  <si>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</si>
  <si>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</si>
  <si>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</si>
  <si>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</si>
  <si>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</si>
  <si>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</si>
  <si>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</si>
  <si>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</si>
  <si>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</si>
  <si>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</si>
  <si>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</si>
  <si>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</si>
  <si>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</si>
  <si>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</si>
  <si>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</si>
  <si>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</si>
  <si>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</si>
  <si>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</si>
  <si>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</si>
  <si>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</si>
  <si>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</si>
  <si>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</si>
  <si>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</si>
  <si>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</si>
  <si>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</si>
  <si>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</si>
  <si>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</si>
  <si>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</si>
  <si>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</si>
  <si>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</si>
  <si>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</si>
  <si>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</si>
  <si>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</si>
  <si>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</si>
  <si>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</si>
  <si>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</si>
  <si>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</si>
  <si>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</si>
  <si>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</si>
  <si>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</si>
  <si>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</si>
  <si>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</si>
  <si>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</si>
  <si>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</si>
  <si>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</si>
  <si>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</si>
  <si>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</si>
  <si>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</si>
  <si>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</si>
  <si>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</si>
  <si>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</si>
  <si>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</si>
  <si>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</si>
  <si>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</si>
  <si>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</si>
  <si>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</si>
  <si>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</si>
  <si>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</si>
  <si>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</si>
  <si>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</si>
  <si>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</si>
  <si>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</si>
  <si>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</si>
  <si>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</si>
  <si>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</si>
  <si>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</si>
  <si>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</si>
  <si>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</si>
  <si>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</si>
  <si>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</si>
  <si>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</si>
  <si>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</si>
  <si>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</si>
  <si>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</si>
  <si>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</si>
  <si>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</si>
  <si>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</si>
  <si>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</si>
  <si>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</si>
  <si>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</si>
  <si>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</si>
  <si>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</si>
  <si>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</si>
  <si>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</si>
  <si>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</si>
  <si>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</si>
  <si>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</si>
  <si>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</si>
  <si>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</si>
  <si>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</si>
  <si>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</si>
  <si>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</si>
  <si>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</si>
  <si>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</si>
  <si>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</si>
  <si>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</si>
  <si>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</si>
  <si>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</si>
  <si>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</si>
  <si>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</si>
  <si>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</si>
  <si>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</si>
  <si>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</si>
  <si>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</si>
  <si>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</si>
  <si>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</si>
  <si>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</si>
  <si>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</si>
  <si>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</si>
  <si>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</si>
  <si>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</si>
  <si>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</si>
  <si>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</si>
  <si>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</si>
  <si>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</si>
  <si>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</si>
  <si>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</si>
  <si>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</si>
  <si>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</si>
  <si>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</si>
  <si>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</si>
  <si>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</si>
  <si>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</si>
  <si>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</si>
  <si>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</si>
  <si>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</si>
  <si>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</si>
  <si>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</si>
  <si>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</si>
  <si>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</si>
  <si>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</si>
  <si>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</si>
  <si>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</si>
  <si>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</si>
  <si>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</si>
  <si>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</si>
  <si>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</si>
  <si>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</si>
  <si>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</si>
  <si>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</si>
  <si>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</si>
  <si>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</si>
  <si>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</si>
  <si>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</si>
  <si>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</si>
  <si>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</si>
  <si>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</si>
  <si>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</si>
  <si>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</si>
  <si>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</si>
  <si>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</si>
  <si>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</si>
  <si>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</si>
  <si>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</si>
  <si>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</si>
  <si>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</si>
  <si>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</si>
  <si>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</si>
  <si>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</si>
  <si>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</si>
  <si>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</si>
  <si>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</si>
  <si>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</si>
  <si>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</si>
  <si>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</si>
  <si>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</si>
  <si>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</si>
  <si>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</si>
  <si>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</si>
  <si>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</si>
  <si>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</si>
  <si>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</si>
  <si>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</si>
  <si>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</si>
  <si>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</si>
  <si>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</si>
  <si>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</si>
  <si>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</si>
  <si>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</si>
  <si>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</si>
  <si>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</si>
  <si>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</si>
  <si>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</si>
  <si>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</si>
  <si>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</si>
  <si>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</si>
  <si>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</si>
  <si>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</si>
  <si>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</si>
  <si>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</si>
  <si>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</si>
  <si>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</si>
  <si>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</si>
  <si>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</si>
  <si>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</si>
  <si>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</si>
  <si>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</si>
  <si>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</si>
  <si>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</si>
  <si>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</si>
  <si>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</si>
  <si>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</si>
  <si>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</si>
  <si>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</si>
  <si>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</si>
  <si>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</si>
  <si>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</si>
  <si>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</si>
  <si>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</si>
  <si>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</si>
  <si>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</si>
  <si>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</si>
  <si>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</si>
  <si>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</si>
  <si>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</si>
  <si>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</si>
  <si>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</si>
  <si>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</si>
  <si>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</si>
  <si>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</si>
  <si>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</si>
  <si>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</si>
  <si>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</si>
  <si>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</si>
  <si>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</si>
  <si>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</si>
  <si>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</si>
  <si>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</si>
  <si>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</si>
  <si>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</si>
  <si>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</si>
  <si>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</si>
  <si>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</si>
  <si>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</si>
  <si>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</si>
  <si>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</si>
  <si>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</si>
  <si>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</si>
  <si>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</si>
  <si>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</si>
  <si>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</si>
  <si>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</si>
  <si>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</si>
  <si>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</si>
  <si>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</si>
  <si>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</si>
  <si>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</si>
  <si>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</si>
  <si>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</si>
  <si>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</si>
  <si>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</si>
  <si>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</si>
  <si>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</si>
  <si>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</si>
  <si>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</si>
  <si>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</si>
  <si>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</si>
  <si>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</si>
  <si>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</si>
  <si>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</si>
  <si>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</si>
  <si>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</si>
  <si>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</si>
  <si>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</si>
  <si>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</si>
  <si>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</si>
  <si>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</si>
  <si>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</si>
  <si>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</si>
  <si>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</si>
  <si>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</si>
  <si>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</si>
  <si>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</si>
  <si>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</si>
  <si>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</si>
  <si>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</si>
  <si>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</si>
  <si>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</si>
  <si>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</si>
  <si>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</si>
  <si>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</si>
  <si>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</si>
  <si>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</si>
  <si>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</si>
  <si>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</si>
  <si>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</si>
  <si>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</si>
  <si>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</si>
  <si>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</si>
  <si>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</si>
  <si>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</si>
  <si>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</si>
  <si>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</si>
  <si>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</si>
  <si>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</si>
  <si>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</si>
  <si>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</si>
  <si>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</si>
  <si>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</si>
  <si>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</si>
  <si>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</si>
  <si>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</si>
  <si>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</si>
  <si>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</si>
  <si>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</si>
  <si>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</si>
  <si>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</si>
  <si>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</si>
  <si>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</si>
  <si>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</si>
  <si>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</si>
  <si>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</si>
  <si>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</si>
  <si>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</si>
  <si>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</si>
  <si>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</si>
  <si>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</si>
  <si>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</si>
  <si>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</si>
  <si>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</si>
  <si>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</si>
  <si>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</si>
  <si>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</si>
  <si>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</si>
  <si>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</si>
  <si>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</si>
  <si>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</si>
  <si>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</si>
  <si>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</si>
  <si>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</si>
  <si>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</si>
  <si>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</si>
  <si>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</si>
  <si>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</si>
  <si>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</si>
  <si>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</si>
  <si>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</si>
  <si>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</si>
  <si>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</si>
  <si>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</si>
  <si>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</si>
  <si>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</si>
  <si>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</si>
  <si>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</si>
  <si>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</si>
  <si>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</si>
  <si>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</si>
  <si>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</si>
  <si>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</si>
  <si>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</si>
  <si>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</si>
  <si>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</si>
  <si>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</si>
  <si>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</si>
  <si>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</si>
  <si>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</si>
  <si>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</si>
  <si>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</si>
  <si>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</si>
  <si>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</si>
  <si>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</si>
  <si>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</si>
  <si>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</si>
  <si>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</si>
  <si>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</si>
  <si>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</si>
  <si>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</si>
  <si>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</si>
  <si>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</si>
  <si>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</si>
  <si>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</si>
  <si>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</si>
  <si>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</si>
  <si>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</si>
  <si>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</si>
  <si>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</si>
  <si>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</si>
  <si>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</si>
  <si>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</si>
  <si>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</si>
  <si>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</si>
  <si>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</si>
  <si>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</si>
  <si>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</si>
  <si>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</si>
  <si>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</si>
  <si>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</si>
  <si>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</si>
  <si>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</si>
  <si>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</si>
  <si>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</si>
  <si>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</si>
  <si>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</si>
  <si>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</si>
  <si>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</si>
  <si>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</si>
  <si>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</si>
  <si>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</si>
  <si>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</si>
  <si>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</si>
  <si>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</si>
  <si>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</si>
  <si>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</si>
  <si>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</si>
  <si>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</si>
  <si>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</si>
  <si>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</si>
  <si>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</si>
  <si>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</si>
  <si>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</si>
  <si>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</si>
  <si>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</si>
  <si>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</si>
  <si>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</si>
  <si>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</si>
  <si>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</si>
  <si>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</si>
  <si>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</si>
  <si>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</si>
  <si>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</si>
  <si>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</si>
  <si>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</si>
  <si>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</si>
  <si>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</si>
  <si>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</si>
  <si>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</si>
  <si>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</si>
  <si>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</si>
  <si>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</si>
  <si>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</si>
  <si>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</si>
  <si>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</si>
  <si>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</si>
  <si>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</si>
  <si>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</si>
  <si>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</si>
  <si>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</si>
  <si>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</si>
  <si>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</si>
  <si>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</si>
  <si>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</si>
  <si>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</si>
  <si>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</si>
  <si>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</si>
  <si>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</si>
  <si>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</si>
  <si>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</si>
  <si>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</si>
  <si>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</si>
  <si>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</si>
  <si>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</si>
  <si>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</si>
  <si>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</si>
  <si>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</si>
  <si>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</si>
  <si>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</si>
  <si>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</si>
  <si>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</si>
  <si>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</si>
  <si>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</si>
  <si>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</si>
  <si>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</si>
  <si>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</si>
  <si>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</si>
  <si>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</si>
  <si>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</si>
  <si>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</si>
  <si>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</si>
  <si>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</si>
  <si>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</si>
  <si>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</si>
  <si>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</si>
  <si>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</si>
  <si>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</si>
  <si>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</si>
  <si>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</si>
  <si>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</si>
  <si>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</si>
  <si>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</si>
  <si>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</si>
  <si>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</si>
  <si>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</si>
  <si>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</si>
  <si>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</si>
  <si>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</si>
  <si>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</si>
  <si>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</si>
  <si>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</si>
  <si>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</si>
  <si>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</si>
  <si>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</si>
  <si>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</si>
  <si>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</si>
  <si>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</si>
  <si>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</si>
  <si>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</si>
  <si>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</si>
  <si>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</si>
  <si>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</si>
  <si>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</si>
  <si>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</si>
  <si>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</si>
  <si>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</si>
  <si>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</si>
  <si>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</si>
  <si>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</si>
  <si>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</si>
  <si>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</si>
  <si>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</si>
  <si>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</si>
  <si>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</si>
  <si>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</si>
  <si>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</si>
  <si>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</si>
  <si>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</si>
  <si>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</si>
  <si>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</si>
  <si>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</si>
  <si>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</si>
  <si>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</si>
  <si>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</si>
  <si>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</si>
  <si>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</si>
  <si>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</si>
  <si>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</si>
  <si>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</si>
  <si>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</si>
  <si>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</si>
  <si>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</si>
  <si>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</si>
  <si>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</si>
  <si>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</si>
  <si>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</si>
  <si>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</si>
  <si>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</si>
  <si>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</si>
  <si>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</si>
  <si>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</si>
  <si>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</si>
  <si>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</si>
  <si>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</si>
  <si>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</si>
  <si>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</si>
  <si>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</si>
  <si>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</si>
  <si>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</si>
  <si>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</si>
  <si>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</si>
  <si>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</si>
  <si>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</si>
  <si>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</si>
  <si>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</si>
  <si>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</si>
  <si>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</si>
  <si>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</si>
  <si>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</si>
  <si>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</si>
  <si>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</si>
  <si>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</si>
  <si>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</si>
  <si>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</si>
  <si>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</si>
  <si>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</si>
  <si>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</si>
  <si>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</si>
  <si>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</si>
  <si>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</si>
  <si>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</si>
  <si>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</si>
  <si>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</si>
  <si>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</si>
  <si>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</si>
  <si>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</si>
  <si>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</si>
  <si>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</si>
  <si>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</si>
  <si>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</si>
  <si>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</si>
  <si>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</si>
  <si>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</si>
  <si>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</si>
  <si>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</si>
  <si>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</si>
  <si>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</si>
  <si>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</si>
  <si>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</si>
  <si>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</si>
  <si>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</si>
  <si>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</si>
  <si>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</si>
  <si>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</si>
  <si>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</si>
  <si>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</si>
  <si>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</si>
  <si>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</si>
  <si>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</si>
  <si>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</si>
  <si>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</si>
  <si>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</si>
  <si>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</si>
  <si>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</si>
  <si>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</si>
  <si>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</si>
  <si>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</si>
  <si>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</si>
  <si>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</si>
  <si>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</si>
  <si>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</si>
  <si>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</si>
  <si>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</si>
  <si>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</si>
  <si>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</si>
  <si>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</si>
  <si>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</si>
  <si>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</si>
  <si>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</si>
  <si>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</si>
  <si>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</si>
  <si>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</si>
  <si>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</si>
  <si>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</si>
  <si>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</si>
  <si>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</si>
  <si>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</si>
  <si>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</si>
  <si>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</si>
  <si>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</si>
  <si>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</si>
  <si>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</si>
  <si>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</si>
  <si>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</si>
  <si>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</si>
  <si>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</si>
  <si>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</si>
  <si>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</si>
  <si>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</si>
  <si>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</si>
  <si>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</si>
  <si>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</si>
  <si>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</si>
  <si>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</si>
  <si>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</si>
  <si>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</si>
  <si>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</si>
  <si>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</si>
  <si>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</si>
  <si>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</si>
  <si>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</si>
  <si>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</si>
  <si>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</si>
  <si>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</si>
  <si>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</si>
  <si>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</si>
  <si>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</si>
  <si>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</si>
  <si>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</si>
  <si>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</si>
  <si>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</si>
  <si>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</si>
  <si>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</si>
  <si>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</si>
  <si>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</si>
  <si>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</si>
  <si>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</si>
  <si>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</si>
  <si>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</si>
  <si>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</si>
  <si>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</si>
  <si>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</si>
  <si>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</si>
  <si>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</si>
  <si>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</si>
  <si>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</si>
  <si>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</si>
  <si>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</si>
  <si>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</si>
  <si>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</si>
  <si>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</si>
  <si>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</si>
  <si>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</si>
  <si>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</si>
  <si>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</si>
  <si>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</si>
  <si>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</si>
  <si>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</si>
  <si>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</si>
  <si>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</si>
  <si>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</si>
  <si>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</si>
  <si>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</si>
  <si>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</si>
  <si>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</si>
  <si>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</si>
  <si>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</si>
  <si>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</si>
  <si>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</si>
  <si>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</si>
  <si>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</si>
  <si>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</si>
  <si>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</si>
  <si>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</si>
  <si>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</si>
  <si>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</si>
  <si>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</si>
  <si>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</si>
  <si>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</si>
  <si>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</si>
  <si>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</si>
  <si>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</si>
  <si>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</si>
  <si>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</si>
  <si>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</si>
  <si>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</si>
  <si>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</si>
  <si>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</si>
  <si>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</si>
  <si>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</si>
  <si>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</si>
  <si>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</si>
  <si>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</si>
  <si>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</si>
  <si>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</si>
  <si>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</si>
  <si>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</si>
  <si>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</si>
  <si>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</si>
  <si>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</si>
  <si>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</si>
  <si>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</si>
  <si>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</si>
  <si>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</si>
  <si>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</si>
  <si>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</si>
  <si>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</si>
  <si>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</si>
  <si>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</si>
  <si>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</si>
  <si>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</si>
  <si>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</si>
  <si>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</si>
  <si>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</si>
  <si>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</si>
  <si>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</si>
  <si>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</si>
  <si>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</si>
  <si>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</si>
  <si>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</si>
  <si>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</si>
  <si>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</si>
  <si>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</si>
  <si>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</si>
  <si>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</si>
  <si>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</si>
  <si>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</si>
  <si>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</si>
  <si>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</si>
  <si>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</si>
  <si>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</si>
  <si>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</si>
  <si>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</si>
  <si>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</si>
  <si>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</si>
  <si>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</si>
  <si>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</si>
  <si>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</si>
  <si>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</si>
  <si>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</si>
  <si>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</si>
  <si>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</si>
  <si>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</si>
  <si>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</si>
  <si>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</si>
  <si>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</si>
  <si>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</si>
  <si>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</si>
  <si>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</si>
  <si>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</si>
  <si>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</si>
  <si>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</si>
  <si>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</si>
  <si>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</si>
  <si>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</si>
  <si>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</si>
  <si>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</si>
  <si>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</si>
  <si>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</si>
  <si>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</si>
  <si>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</si>
  <si>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</si>
  <si>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</si>
  <si>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</si>
  <si>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</si>
  <si>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</si>
  <si>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</si>
  <si>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</si>
  <si>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</si>
  <si>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</si>
  <si>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</si>
  <si>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</si>
  <si>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</si>
  <si>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</si>
  <si>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</si>
  <si>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</si>
  <si>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</si>
  <si>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</si>
  <si>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</si>
  <si>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</si>
  <si>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</si>
  <si>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</si>
  <si>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</si>
  <si>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</si>
  <si>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</si>
  <si>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</si>
  <si>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</si>
  <si>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</si>
  <si>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</si>
  <si>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</si>
  <si>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</si>
  <si>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</si>
  <si>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</si>
  <si>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</si>
  <si>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</si>
  <si>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</si>
  <si>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</si>
  <si>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</si>
  <si>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</si>
  <si>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</si>
  <si>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</si>
  <si>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</si>
  <si>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</si>
  <si>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</si>
  <si>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</si>
  <si>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</si>
  <si>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</si>
  <si>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</si>
  <si>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</si>
  <si>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</si>
  <si>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</si>
  <si>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</si>
  <si>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</si>
  <si>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</si>
  <si>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</si>
  <si>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</si>
  <si>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</si>
  <si>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</si>
  <si>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</si>
  <si>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</si>
  <si>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</si>
  <si>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</si>
  <si>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</si>
  <si>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</si>
  <si>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</si>
  <si>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</si>
  <si>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</si>
  <si>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</si>
  <si>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</si>
  <si>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</si>
  <si>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</si>
  <si>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</si>
  <si>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</si>
  <si>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</si>
  <si>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</si>
  <si>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</si>
  <si>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</si>
  <si>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</si>
  <si>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</si>
  <si>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</si>
  <si>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</si>
  <si>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</si>
  <si>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</si>
  <si>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</si>
  <si>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</si>
  <si>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</si>
  <si>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</si>
  <si>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</si>
  <si>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</si>
  <si>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</si>
  <si>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</si>
  <si>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</si>
  <si>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</si>
  <si>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</si>
  <si>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</si>
  <si>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</si>
  <si>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</si>
  <si>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</si>
  <si>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</si>
  <si>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</si>
  <si>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</si>
  <si>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</si>
  <si>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</si>
  <si>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</si>
  <si>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</si>
  <si>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</si>
  <si>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</si>
  <si>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</si>
  <si>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</si>
  <si>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</si>
  <si>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</si>
  <si>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</si>
  <si>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</si>
  <si>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</si>
  <si>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</si>
  <si>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</si>
  <si>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</si>
  <si>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</si>
  <si>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</si>
  <si>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</si>
  <si>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</si>
  <si>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</si>
  <si>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</si>
  <si>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</si>
  <si>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</si>
  <si>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</si>
  <si>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</si>
  <si>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</si>
  <si>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</si>
  <si>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</si>
  <si>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</si>
  <si>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</si>
  <si>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</si>
  <si>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</si>
  <si>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</si>
  <si>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</si>
  <si>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</si>
  <si>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</si>
  <si>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</si>
  <si>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</si>
  <si>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</si>
  <si>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</si>
  <si>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</si>
  <si>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</si>
  <si>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</si>
  <si>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</si>
  <si>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</si>
  <si>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</si>
  <si>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</si>
  <si>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</si>
  <si>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</si>
  <si>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</si>
  <si>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</si>
  <si>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</si>
  <si>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</si>
  <si>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</si>
  <si>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</si>
  <si>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</si>
  <si>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</si>
  <si>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</si>
  <si>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</si>
  <si>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</si>
  <si>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</si>
  <si>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</si>
  <si>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</si>
  <si>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</si>
  <si>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</si>
  <si>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</si>
  <si>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</si>
  <si>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</si>
  <si>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</si>
  <si>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</si>
  <si>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</si>
  <si>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</si>
  <si>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</si>
  <si>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</si>
  <si>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</si>
  <si>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</si>
  <si>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</si>
  <si>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</si>
  <si>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</si>
  <si>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</si>
  <si>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</si>
  <si>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</si>
  <si>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</si>
  <si>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</si>
  <si>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</si>
  <si>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</si>
  <si>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</si>
  <si>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</si>
  <si>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</si>
  <si>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</si>
  <si>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</si>
  <si>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</si>
  <si>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</si>
  <si>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</si>
  <si>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</si>
  <si>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</si>
  <si>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</si>
  <si>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</si>
  <si>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</si>
  <si>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</si>
  <si>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</si>
  <si>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</si>
  <si>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</si>
  <si>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</si>
  <si>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</si>
  <si>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</si>
  <si>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</si>
  <si>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</si>
  <si>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</si>
  <si>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</si>
  <si>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</si>
  <si>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</si>
  <si>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</si>
  <si>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</si>
  <si>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</si>
  <si>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</si>
  <si>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</si>
  <si>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</si>
  <si>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</si>
  <si>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</si>
  <si>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</si>
  <si>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</si>
  <si>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</si>
  <si>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</si>
  <si>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</si>
  <si>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</si>
  <si>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</si>
  <si>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</si>
  <si>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</si>
  <si>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</si>
  <si>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</si>
  <si>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</si>
  <si>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</si>
  <si>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</si>
  <si>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</si>
  <si>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</si>
  <si>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</si>
  <si>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</si>
  <si>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</si>
  <si>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</si>
  <si>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</si>
  <si>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</si>
  <si>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</si>
  <si>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</si>
  <si>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</si>
  <si>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</si>
  <si>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</si>
  <si>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</si>
  <si>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</si>
  <si>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</si>
  <si>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</si>
  <si>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</si>
  <si>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</si>
  <si>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</si>
  <si>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</si>
  <si>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</si>
  <si>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</si>
  <si>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</si>
  <si>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</si>
  <si>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</si>
  <si>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</si>
  <si>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</si>
  <si>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</si>
  <si>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</si>
  <si>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</si>
  <si>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</si>
  <si>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</si>
  <si>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</si>
  <si>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</si>
  <si>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</si>
  <si>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</si>
  <si>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</si>
  <si>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</si>
  <si>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</si>
  <si>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</si>
  <si>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</si>
  <si>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</si>
  <si>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</si>
  <si>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</si>
  <si>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</si>
  <si>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</si>
  <si>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</si>
  <si>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</si>
  <si>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</si>
  <si>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</si>
  <si>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</si>
  <si>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</si>
  <si>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</si>
  <si>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</si>
  <si>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</si>
  <si>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</si>
  <si>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</si>
  <si>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</si>
  <si>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</si>
  <si>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</si>
  <si>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</si>
  <si>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</si>
  <si>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</si>
  <si>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</si>
  <si>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</si>
  <si>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</si>
  <si>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</si>
  <si>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</si>
  <si>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</si>
  <si>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</si>
  <si>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</si>
  <si>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</si>
  <si>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</si>
  <si>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</si>
  <si>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</si>
  <si>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</si>
  <si>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</si>
  <si>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</si>
  <si>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</si>
  <si>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</si>
  <si>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</si>
  <si>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</si>
  <si>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</si>
  <si>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</si>
  <si>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</si>
  <si>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</si>
  <si>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</si>
  <si>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</si>
  <si>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</si>
  <si>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</si>
  <si>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</si>
  <si>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</si>
  <si>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</si>
  <si>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</si>
  <si>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</si>
  <si>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</si>
  <si>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</si>
  <si>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</si>
  <si>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</si>
  <si>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</si>
  <si>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</si>
  <si>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</si>
  <si>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</si>
  <si>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</si>
  <si>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</si>
  <si>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</si>
  <si>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</si>
  <si>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</si>
  <si>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</si>
  <si>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</si>
  <si>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</si>
  <si>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</si>
  <si>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</si>
  <si>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</si>
  <si>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</si>
  <si>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</si>
  <si>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</si>
  <si>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</si>
  <si>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</si>
  <si>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</si>
  <si>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</si>
  <si>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</si>
  <si>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</si>
  <si>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</si>
  <si>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</si>
  <si>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</si>
  <si>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</si>
  <si>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</si>
  <si>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</si>
  <si>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</si>
  <si>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</si>
  <si>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</si>
  <si>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</si>
  <si>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</si>
  <si>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</si>
  <si>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</si>
  <si>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</si>
  <si>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</si>
  <si>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</si>
  <si>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</si>
  <si>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</si>
  <si>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</si>
  <si>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</si>
  <si>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</si>
  <si>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</si>
  <si>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</si>
  <si>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</si>
  <si>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</si>
  <si>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</si>
  <si>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</si>
  <si>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</si>
  <si>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</si>
  <si>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</si>
  <si>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</si>
  <si>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</si>
  <si>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</si>
  <si>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</si>
  <si>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</si>
  <si>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</si>
  <si>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</si>
  <si>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</si>
  <si>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</si>
  <si>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</si>
  <si>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</si>
  <si>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</si>
  <si>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</si>
  <si>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</si>
  <si>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</si>
  <si>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</si>
  <si>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</si>
  <si>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</si>
  <si>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</si>
  <si>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</si>
  <si>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</si>
  <si>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</si>
  <si>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</si>
  <si>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</si>
  <si>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</si>
  <si>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</si>
  <si>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</si>
  <si>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</si>
  <si>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</si>
  <si>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</si>
  <si>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</si>
  <si>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</si>
  <si>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</si>
  <si>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</si>
  <si>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</si>
  <si>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</si>
  <si>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</si>
  <si>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</si>
  <si>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</si>
  <si>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</si>
  <si>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</si>
  <si>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</si>
  <si>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</si>
  <si>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</si>
  <si>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</si>
  <si>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</si>
  <si>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</si>
  <si>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</si>
  <si>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</si>
  <si>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</si>
  <si>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</si>
  <si>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</si>
  <si>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</si>
  <si>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</si>
  <si>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</si>
  <si>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</si>
  <si>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</si>
  <si>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</si>
  <si>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</si>
  <si>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</si>
  <si>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</si>
  <si>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</si>
  <si>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</si>
  <si>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</si>
  <si>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</si>
  <si>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</si>
  <si>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</si>
  <si>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</si>
  <si>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</si>
  <si>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</si>
  <si>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</si>
  <si>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</si>
  <si>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</si>
  <si>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</si>
  <si>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</si>
  <si>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</si>
  <si>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</si>
  <si>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</si>
  <si>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</si>
  <si>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</si>
  <si>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</si>
  <si>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</si>
  <si>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</si>
  <si>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</si>
  <si>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</si>
  <si>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</si>
  <si>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</si>
  <si>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</si>
  <si>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</si>
  <si>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</si>
  <si>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</si>
  <si>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</si>
  <si>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</si>
  <si>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</si>
  <si>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</si>
  <si>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</si>
  <si>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</si>
  <si>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</si>
  <si>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</si>
  <si>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</si>
  <si>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</si>
  <si>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</si>
  <si>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</si>
  <si>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</si>
  <si>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</si>
  <si>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</si>
  <si>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</si>
  <si>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</si>
  <si>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</si>
  <si>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</si>
  <si>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</si>
  <si>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</si>
  <si>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</si>
  <si>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</si>
  <si>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</si>
  <si>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</si>
  <si>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</si>
  <si>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</si>
  <si>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</si>
  <si>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</si>
  <si>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</si>
  <si>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</si>
  <si>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</si>
  <si>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</si>
  <si>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</si>
  <si>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</si>
  <si>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</si>
  <si>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</si>
  <si>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</si>
  <si>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</si>
  <si>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</si>
  <si>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</si>
  <si>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</si>
  <si>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</si>
  <si>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</si>
  <si>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</si>
  <si>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</si>
  <si>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</si>
  <si>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</si>
  <si>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</si>
  <si>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</si>
  <si>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</si>
  <si>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</si>
  <si>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</si>
  <si>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</si>
  <si>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</si>
  <si>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</si>
  <si>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</si>
  <si>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</si>
  <si>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</si>
  <si>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</si>
  <si>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</si>
  <si>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</si>
  <si>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</si>
  <si>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</si>
  <si>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</si>
  <si>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</si>
  <si>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</si>
  <si>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</si>
  <si>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</si>
  <si>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</si>
  <si>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</si>
  <si>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</si>
  <si>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</si>
  <si>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</si>
  <si>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</si>
  <si>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</si>
  <si>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</si>
  <si>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</si>
  <si>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</si>
  <si>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</si>
  <si>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</si>
  <si>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</si>
  <si>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</si>
  <si>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</si>
  <si>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</si>
  <si>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</si>
  <si>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</si>
  <si>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</si>
  <si>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</si>
  <si>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</si>
  <si>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</si>
  <si>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</si>
  <si>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</si>
  <si>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</si>
  <si>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</si>
  <si>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</si>
  <si>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</si>
  <si>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</si>
  <si>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</si>
  <si>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</si>
  <si>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</si>
  <si>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</si>
  <si>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</si>
  <si>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</si>
  <si>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</si>
  <si>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</si>
  <si>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</si>
  <si>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</si>
  <si>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</si>
  <si>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</si>
  <si>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</si>
  <si>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</si>
  <si>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</si>
  <si>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</si>
  <si>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</si>
  <si>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</si>
  <si>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</si>
  <si>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</si>
  <si>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</si>
  <si>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</si>
  <si>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</si>
  <si>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</si>
  <si>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</si>
  <si>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</si>
  <si>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</si>
  <si>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</si>
  <si>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</si>
  <si>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</si>
  <si>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</si>
  <si>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</si>
  <si>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</si>
  <si>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</si>
  <si>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</si>
  <si>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</si>
  <si>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</si>
  <si>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</si>
  <si>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</si>
  <si>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</si>
  <si>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</si>
  <si>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</si>
  <si>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</si>
  <si>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</si>
  <si>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</si>
  <si>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</si>
  <si>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</si>
  <si>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</si>
  <si>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</si>
  <si>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</si>
  <si>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</si>
  <si>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</si>
  <si>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</si>
  <si>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</si>
  <si>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</si>
  <si>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</si>
  <si>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</si>
  <si>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</si>
  <si>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</si>
  <si>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</si>
  <si>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</si>
  <si>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</si>
  <si>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</si>
  <si>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</si>
  <si>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</si>
  <si>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</si>
  <si>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</si>
  <si>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</si>
  <si>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</si>
  <si>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</si>
  <si>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</si>
  <si>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</si>
  <si>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</si>
  <si>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</si>
  <si>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</si>
  <si>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</si>
  <si>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</si>
  <si>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</si>
  <si>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</si>
  <si>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</si>
  <si>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</si>
  <si>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</si>
  <si>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</si>
  <si>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</si>
  <si>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</si>
  <si>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</si>
  <si>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</si>
  <si>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</si>
  <si>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</si>
  <si>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</si>
  <si>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</si>
  <si>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</si>
  <si>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</si>
  <si>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</si>
  <si>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</si>
  <si>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</si>
  <si>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</si>
  <si>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</si>
  <si>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</si>
  <si>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</si>
  <si>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</si>
  <si>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</si>
  <si>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</si>
  <si>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</si>
  <si>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</si>
  <si>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</si>
  <si>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</si>
  <si>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</si>
  <si>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</si>
  <si>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</si>
  <si>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</si>
  <si>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</si>
  <si>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</si>
  <si>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</si>
  <si>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</si>
  <si>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</si>
  <si>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</si>
  <si>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</si>
  <si>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</si>
  <si>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</si>
  <si>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</si>
  <si>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</si>
  <si>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</si>
  <si>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</si>
  <si>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</si>
  <si>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</si>
  <si>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</si>
  <si>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</si>
  <si>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</si>
  <si>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</si>
  <si>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</si>
  <si>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</si>
  <si>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</si>
  <si>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</si>
  <si>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</si>
  <si>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</si>
  <si>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</si>
  <si>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</si>
  <si>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</si>
  <si>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</si>
  <si>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</si>
  <si>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</si>
  <si>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</si>
  <si>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</si>
  <si>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</si>
  <si>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</si>
  <si>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</si>
  <si>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</si>
  <si>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</si>
  <si>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</si>
  <si>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</si>
  <si>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</si>
  <si>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</si>
  <si>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</si>
  <si>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</si>
  <si>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</si>
  <si>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</si>
  <si>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</si>
  <si>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</si>
  <si>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</si>
  <si>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</si>
  <si>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</si>
  <si>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</si>
  <si>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</si>
  <si>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</si>
  <si>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</si>
  <si>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</si>
  <si>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</si>
  <si>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</si>
  <si>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</si>
  <si>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</si>
  <si>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</si>
  <si>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</si>
  <si>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</si>
  <si>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</si>
  <si>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</si>
  <si>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</si>
  <si>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</si>
  <si>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</si>
  <si>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</si>
  <si>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</si>
  <si>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</si>
  <si>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</si>
  <si>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</si>
  <si>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</si>
  <si>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</si>
  <si>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</si>
  <si>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</si>
  <si>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</si>
  <si>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</si>
  <si>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</si>
  <si>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</si>
  <si>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</si>
  <si>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</si>
  <si>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</si>
  <si>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</si>
  <si>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</si>
  <si>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</si>
  <si>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</si>
  <si>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</si>
  <si>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</si>
  <si>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</si>
  <si>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</si>
  <si>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</si>
  <si>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</si>
  <si>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</si>
  <si>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</si>
  <si>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</si>
  <si>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</si>
  <si>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</si>
  <si>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</si>
  <si>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</si>
  <si>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</si>
  <si>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</si>
  <si>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</si>
  <si>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</si>
  <si>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</si>
  <si>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</si>
  <si>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</si>
  <si>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</si>
  <si>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</si>
  <si>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</si>
  <si>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</si>
  <si>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</si>
  <si>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</si>
  <si>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</si>
  <si>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</si>
  <si>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</si>
  <si>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</si>
  <si>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</si>
  <si>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</si>
  <si>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</si>
  <si>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</si>
  <si>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</si>
  <si>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</si>
  <si>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</si>
  <si>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</si>
  <si>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</si>
  <si>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</si>
  <si>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</si>
  <si>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</si>
  <si>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</si>
  <si>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</si>
  <si>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</si>
  <si>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</si>
  <si>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</si>
  <si>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</si>
  <si>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</si>
  <si>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</si>
  <si>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</si>
  <si>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</si>
  <si>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</si>
  <si>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</si>
  <si>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</si>
  <si>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</si>
  <si>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</si>
  <si>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</si>
  <si>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</si>
  <si>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</si>
  <si>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</si>
  <si>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</si>
  <si>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</si>
  <si>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</si>
  <si>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</si>
  <si>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</si>
  <si>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</si>
  <si>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</si>
  <si>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</si>
  <si>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</si>
  <si>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</si>
  <si>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</si>
  <si>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</si>
  <si>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</si>
  <si>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</si>
  <si>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</si>
  <si>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</si>
  <si>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</si>
  <si>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</si>
  <si>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</si>
  <si>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</si>
  <si>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</si>
  <si>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</si>
  <si>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</si>
  <si>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</si>
  <si>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</si>
  <si>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</si>
  <si>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</si>
  <si>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</si>
  <si>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</si>
  <si>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</si>
  <si>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</si>
  <si>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</si>
  <si>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</si>
  <si>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</si>
  <si>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</si>
  <si>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</si>
  <si>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</si>
  <si>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</si>
  <si>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</si>
  <si>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</si>
  <si>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</si>
  <si>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</si>
  <si>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</si>
  <si>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</si>
  <si>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</si>
  <si>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</si>
  <si>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</si>
  <si>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</si>
  <si>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</si>
  <si>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</si>
  <si>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</si>
  <si>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</si>
  <si>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</si>
  <si>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</si>
  <si>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</si>
  <si>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</si>
  <si>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</si>
  <si>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</si>
  <si>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</si>
  <si>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</si>
  <si>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</si>
  <si>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</si>
  <si>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</si>
  <si>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</si>
  <si>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</si>
  <si>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</si>
  <si>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</si>
  <si>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</si>
  <si>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</si>
  <si>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</si>
  <si>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</si>
  <si>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</si>
  <si>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</si>
  <si>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</si>
  <si>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</si>
  <si>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</si>
  <si>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</si>
  <si>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</si>
  <si>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</si>
  <si>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</si>
  <si>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</si>
  <si>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</si>
  <si>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</si>
  <si>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</si>
  <si>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</si>
  <si>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</si>
  <si>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</si>
  <si>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</si>
  <si>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</si>
  <si>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</si>
  <si>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</si>
  <si>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</si>
  <si>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</si>
  <si>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</si>
  <si>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</si>
  <si>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</si>
  <si>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</si>
  <si>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</si>
  <si>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</si>
  <si>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</si>
  <si>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</si>
  <si>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</si>
  <si>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</si>
  <si>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</si>
  <si>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</si>
  <si>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</si>
  <si>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</si>
  <si>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</si>
  <si>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</si>
  <si>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</si>
  <si>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</si>
  <si>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</si>
  <si>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</si>
  <si>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</si>
  <si>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</si>
  <si>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</si>
  <si>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</si>
  <si>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</si>
  <si>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</si>
  <si>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</si>
  <si>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</si>
  <si>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</si>
  <si>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</si>
  <si>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</si>
  <si>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</si>
  <si>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</si>
  <si>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</si>
  <si>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</si>
  <si>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</si>
  <si>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</si>
  <si>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</si>
  <si>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</si>
  <si>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</si>
  <si>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</si>
  <si>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</si>
  <si>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</si>
  <si>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</si>
  <si>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</si>
  <si>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</si>
  <si>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</si>
  <si>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</si>
  <si>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</si>
  <si>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</si>
  <si>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</si>
  <si>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</si>
  <si>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</si>
  <si>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</si>
  <si>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</si>
  <si>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</si>
  <si>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</si>
  <si>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</si>
  <si>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</si>
  <si>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</si>
  <si>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</si>
  <si>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</si>
  <si>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</si>
  <si>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</si>
  <si>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</si>
  <si>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</si>
  <si>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</si>
  <si>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</si>
  <si>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</si>
  <si>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</si>
  <si>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</si>
  <si>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</si>
  <si>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</si>
  <si>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</si>
  <si>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</si>
  <si>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</si>
  <si>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</si>
  <si>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</si>
  <si>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</si>
  <si>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</si>
  <si>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</si>
  <si>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</si>
  <si>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</si>
  <si>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</si>
  <si>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</si>
  <si>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</si>
  <si>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</si>
  <si>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</si>
  <si>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</si>
  <si>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</si>
  <si>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</si>
  <si>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</si>
  <si>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</si>
  <si>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</si>
  <si>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</si>
  <si>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</si>
  <si>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</si>
  <si>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</si>
  <si>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</si>
  <si>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</si>
  <si>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</si>
  <si>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</si>
  <si>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</si>
  <si>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</si>
  <si>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</si>
  <si>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</si>
  <si>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</si>
  <si>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</si>
  <si>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</si>
  <si>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</si>
  <si>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</si>
  <si>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</si>
  <si>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</si>
  <si>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</si>
  <si>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</si>
  <si>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</si>
  <si>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</si>
  <si>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</si>
  <si>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</si>
  <si>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</si>
  <si>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</si>
  <si>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</si>
  <si>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</si>
  <si>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</si>
  <si>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</si>
  <si>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</si>
  <si>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</si>
  <si>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</si>
  <si>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</si>
  <si>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</si>
  <si>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</si>
  <si>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</si>
  <si>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</si>
  <si>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</si>
  <si>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</si>
  <si>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</si>
  <si>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</si>
  <si>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</si>
  <si>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</si>
  <si>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</si>
  <si>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</si>
  <si>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</si>
  <si>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</si>
  <si>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</si>
  <si>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</si>
  <si>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</si>
  <si>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</si>
  <si>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</si>
  <si>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</si>
  <si>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</si>
  <si>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</si>
  <si>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</si>
  <si>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</si>
  <si>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</si>
  <si>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</si>
  <si>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</si>
  <si>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</si>
  <si>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</si>
  <si>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</si>
  <si>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</si>
  <si>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</si>
  <si>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</si>
  <si>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</si>
  <si>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</si>
  <si>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</si>
  <si>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</si>
  <si>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</si>
  <si>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</si>
  <si>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</si>
  <si>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</si>
  <si>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</si>
  <si>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</si>
  <si>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</si>
  <si>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</si>
  <si>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</si>
  <si>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</si>
  <si>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</si>
  <si>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</si>
  <si>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</si>
  <si>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</si>
  <si>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</si>
  <si>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</si>
  <si>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</si>
  <si>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</si>
  <si>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</si>
  <si>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</si>
  <si>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</si>
  <si>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</si>
  <si>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</si>
  <si>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</si>
  <si>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</si>
  <si>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</si>
  <si>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</si>
  <si>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</si>
  <si>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</si>
  <si>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</si>
  <si>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</si>
  <si>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</si>
  <si>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</si>
  <si>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</si>
  <si>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</si>
  <si>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</si>
  <si>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</si>
  <si>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</si>
  <si>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</si>
  <si>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</si>
  <si>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</si>
  <si>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</si>
  <si>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</si>
  <si>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</si>
  <si>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</si>
  <si>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</si>
  <si>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</si>
  <si>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</si>
  <si>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</si>
  <si>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</si>
  <si>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</si>
  <si>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</si>
  <si>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</si>
  <si>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</si>
  <si>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</si>
  <si>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</si>
  <si>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</si>
  <si>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</si>
  <si>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</si>
  <si>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</si>
  <si>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</si>
  <si>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</si>
  <si>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</si>
  <si>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</si>
  <si>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</si>
  <si>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</si>
  <si>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</si>
  <si>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</si>
  <si>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</si>
  <si>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</si>
  <si>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</si>
  <si>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</si>
  <si>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</si>
  <si>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</si>
  <si>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</si>
  <si>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</si>
  <si>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</si>
  <si>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</si>
  <si>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</si>
  <si>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</si>
  <si>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</si>
  <si>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</si>
  <si>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</si>
  <si>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</si>
  <si>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</si>
  <si>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</si>
  <si>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</si>
  <si>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</si>
  <si>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</si>
  <si>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</si>
  <si>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</si>
  <si>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</si>
  <si>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</si>
  <si>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</si>
  <si>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</si>
  <si>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</si>
  <si>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</si>
  <si>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</si>
  <si>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</si>
  <si>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</si>
  <si>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</si>
  <si>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</si>
  <si>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</si>
  <si>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</si>
  <si>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</si>
  <si>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</si>
  <si>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</si>
  <si>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</si>
  <si>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</si>
  <si>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</si>
  <si>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</si>
  <si>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</si>
  <si>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</si>
  <si>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</si>
  <si>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</si>
  <si>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</si>
  <si>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</si>
  <si>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</si>
  <si>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</si>
  <si>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</si>
  <si>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</si>
  <si>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</si>
  <si>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</si>
  <si>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</si>
  <si>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</si>
  <si>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</si>
  <si>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</si>
  <si>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</si>
  <si>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</si>
  <si>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</si>
  <si>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</si>
  <si>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</si>
  <si>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</si>
  <si>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</si>
  <si>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</si>
  <si>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</si>
  <si>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</si>
  <si>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</si>
  <si>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</si>
  <si>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</si>
  <si>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</si>
  <si>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</si>
  <si>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</si>
  <si>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</si>
  <si>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</si>
  <si>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</si>
  <si>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</si>
  <si>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</si>
  <si>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</si>
  <si>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</si>
  <si>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</si>
  <si>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</si>
  <si>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</si>
  <si>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</si>
  <si>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</si>
  <si>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</si>
  <si>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</si>
  <si>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</si>
  <si>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</si>
  <si>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</si>
  <si>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</si>
  <si>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</si>
  <si>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</si>
  <si>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</si>
  <si>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</si>
  <si>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</si>
  <si>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</si>
  <si>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</si>
  <si>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</si>
  <si>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</si>
  <si>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</si>
  <si>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</si>
  <si>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</si>
  <si>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</si>
  <si>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</si>
  <si>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</si>
  <si>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</si>
  <si>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</si>
  <si>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</si>
  <si>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</si>
  <si>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</si>
  <si>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</si>
  <si>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</si>
  <si>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</si>
  <si>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</si>
  <si>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</si>
  <si>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</si>
  <si>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</si>
  <si>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</si>
  <si>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</si>
  <si>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</si>
  <si>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</si>
  <si>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</si>
  <si>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</si>
  <si>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</si>
  <si>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</si>
  <si>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</si>
  <si>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</si>
  <si>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</si>
  <si>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</si>
  <si>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</si>
  <si>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</si>
  <si>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</si>
  <si>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</si>
  <si>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</si>
  <si>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</si>
  <si>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</si>
  <si>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</si>
  <si>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</si>
  <si>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</si>
  <si>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</si>
  <si>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</si>
  <si>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</si>
  <si>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</si>
  <si>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</si>
  <si>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</si>
  <si>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</si>
  <si>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</si>
  <si>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</si>
  <si>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</si>
  <si>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</si>
  <si>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</si>
  <si>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</si>
  <si>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</si>
  <si>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</si>
  <si>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</si>
  <si>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</si>
  <si>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</si>
  <si>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</si>
  <si>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</si>
  <si>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</si>
  <si>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</si>
  <si>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</si>
  <si>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</si>
  <si>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</si>
  <si>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</si>
  <si>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</si>
  <si>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</si>
  <si>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</si>
  <si>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</si>
  <si>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</si>
  <si>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</si>
  <si>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</si>
  <si>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</si>
  <si>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</si>
  <si>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</si>
  <si>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</si>
  <si>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</si>
  <si>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</si>
  <si>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</si>
  <si>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</si>
  <si>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</si>
  <si>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</si>
  <si>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</si>
  <si>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</si>
  <si>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</si>
  <si>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</si>
  <si>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</si>
  <si>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</si>
  <si>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</si>
  <si>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</si>
  <si>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</si>
  <si>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</si>
  <si>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</si>
  <si>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</si>
  <si>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</si>
  <si>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</si>
  <si>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</si>
  <si>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</si>
  <si>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</si>
  <si>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</si>
  <si>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</si>
  <si>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</si>
  <si>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</si>
  <si>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</si>
  <si>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</si>
  <si>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</si>
  <si>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</si>
  <si>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</si>
  <si>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</si>
  <si>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</si>
  <si>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</si>
  <si>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</si>
  <si>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</si>
  <si>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</si>
  <si>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</si>
  <si>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</si>
  <si>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</si>
  <si>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</si>
  <si>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</si>
  <si>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</si>
  <si>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</si>
  <si>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</si>
  <si>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</si>
  <si>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</si>
  <si>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</si>
  <si>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</si>
  <si>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</si>
  <si>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</si>
  <si>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</si>
  <si>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</si>
  <si>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</si>
  <si>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</si>
  <si>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</si>
  <si>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</si>
  <si>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</si>
  <si>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</si>
  <si>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</si>
  <si>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</si>
  <si>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</si>
  <si>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</si>
  <si>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</si>
  <si>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</si>
  <si>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</si>
  <si>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</si>
  <si>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</si>
  <si>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</si>
  <si>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</si>
  <si>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</si>
  <si>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</si>
  <si>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</si>
  <si>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</si>
  <si>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</si>
  <si>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</si>
  <si>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</si>
  <si>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</si>
  <si>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</si>
  <si>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</si>
  <si>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</si>
  <si>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</si>
  <si>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</si>
  <si>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</si>
  <si>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</si>
  <si>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</si>
  <si>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</si>
  <si>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</si>
  <si>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</si>
  <si>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</si>
  <si>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</si>
  <si>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</si>
  <si>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</si>
  <si>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</si>
  <si>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</si>
  <si>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</si>
  <si>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</si>
  <si>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</si>
  <si>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</si>
  <si>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</si>
  <si>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</si>
  <si>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</si>
  <si>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</si>
  <si>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</si>
  <si>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</si>
  <si>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</si>
  <si>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</si>
  <si>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</si>
  <si>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</si>
  <si>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</si>
  <si>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</si>
  <si>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</si>
  <si>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</si>
  <si>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</si>
  <si>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</si>
  <si>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</si>
  <si>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</si>
  <si>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</si>
  <si>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</si>
  <si>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</si>
  <si>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</si>
  <si>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</si>
  <si>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</si>
  <si>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</si>
  <si>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</si>
  <si>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</si>
  <si>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</si>
  <si>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</si>
  <si>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</si>
  <si>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</si>
  <si>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</si>
  <si>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</si>
  <si>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</si>
  <si>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</si>
  <si>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</si>
  <si>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</si>
  <si>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</si>
  <si>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</si>
  <si>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</si>
  <si>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</si>
  <si>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</si>
  <si>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</si>
  <si>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</si>
  <si>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</si>
  <si>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</si>
  <si>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</si>
  <si>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</si>
  <si>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</si>
  <si>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</si>
  <si>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</si>
  <si>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</si>
  <si>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</si>
  <si>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</si>
  <si>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</si>
  <si>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</si>
  <si>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</si>
  <si>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</si>
  <si>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</si>
  <si>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</si>
  <si>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</si>
  <si>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</si>
  <si>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</si>
  <si>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</si>
  <si>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</si>
  <si>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</si>
  <si>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</si>
  <si>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</si>
  <si>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</si>
  <si>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</si>
  <si>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</si>
  <si>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</si>
  <si>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</si>
  <si>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</si>
  <si>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</si>
  <si>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</si>
  <si>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</si>
  <si>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</si>
  <si>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</si>
  <si>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</si>
  <si>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</si>
  <si>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</si>
  <si>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</si>
  <si>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</si>
  <si>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</si>
  <si>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</si>
  <si>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</si>
  <si>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</si>
  <si>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</si>
  <si>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</si>
  <si>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</si>
  <si>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</si>
  <si>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</si>
  <si>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</si>
  <si>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</si>
  <si>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</si>
  <si>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</si>
  <si>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</si>
  <si>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</si>
  <si>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</si>
  <si>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</si>
  <si>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</si>
  <si>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</si>
  <si>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</si>
  <si>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</si>
  <si>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</si>
  <si>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</si>
  <si>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</si>
  <si>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</si>
  <si>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</si>
  <si>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</si>
  <si>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</si>
  <si>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</si>
  <si>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</si>
  <si>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</si>
  <si>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</si>
  <si>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</si>
  <si>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</si>
  <si>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</si>
  <si>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</si>
  <si>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</si>
  <si>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</si>
  <si>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</si>
  <si>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</si>
  <si>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</si>
  <si>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</si>
  <si>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</si>
  <si>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</si>
  <si>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</si>
  <si>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</si>
  <si>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</si>
  <si>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</si>
  <si>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</si>
  <si>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</si>
  <si>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</si>
  <si>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</si>
  <si>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</si>
  <si>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</si>
  <si>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</si>
  <si>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</si>
  <si>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</si>
  <si>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</si>
  <si>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</si>
  <si>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</si>
  <si>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</si>
  <si>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</si>
  <si>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</si>
  <si>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</si>
  <si>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</si>
  <si>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</si>
  <si>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</si>
  <si>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</si>
  <si>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</si>
  <si>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</si>
  <si>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</si>
  <si>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</si>
  <si>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</si>
  <si>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</si>
  <si>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</si>
  <si>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</si>
  <si>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</si>
  <si>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</si>
  <si>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</si>
  <si>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</si>
  <si>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</si>
  <si>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</si>
  <si>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</si>
  <si>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</si>
  <si>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</si>
  <si>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</si>
  <si>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</si>
  <si>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</si>
  <si>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</si>
  <si>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</si>
  <si>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</si>
  <si>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</si>
  <si>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</si>
  <si>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</si>
  <si>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</si>
  <si>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</si>
  <si>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</si>
  <si>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</si>
  <si>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</si>
  <si>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</si>
  <si>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</si>
  <si>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</si>
  <si>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</si>
  <si>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</si>
  <si>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</si>
  <si>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</si>
  <si>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</si>
  <si>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</si>
  <si>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</si>
  <si>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</si>
  <si>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</si>
  <si>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</si>
  <si>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</si>
  <si>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</si>
  <si>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</si>
  <si>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</si>
  <si>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</si>
  <si>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</si>
  <si>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</si>
  <si>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</si>
  <si>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</si>
  <si>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</si>
  <si>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</si>
  <si>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</si>
  <si>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</si>
  <si>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</si>
  <si>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</si>
  <si>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</si>
  <si>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</si>
  <si>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</si>
  <si>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</si>
  <si>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</si>
  <si>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</si>
  <si>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</si>
  <si>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</si>
  <si>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</si>
  <si>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</si>
  <si>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</si>
  <si>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</si>
  <si>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</si>
  <si>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</si>
  <si>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</si>
  <si>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</si>
  <si>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</si>
  <si>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</si>
  <si>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</si>
  <si>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</si>
  <si>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</si>
  <si>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</si>
  <si>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</si>
  <si>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</si>
  <si>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</si>
  <si>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</si>
  <si>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</si>
  <si>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</si>
  <si>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</si>
  <si>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</si>
  <si>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</si>
  <si>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</si>
  <si>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</si>
  <si>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</si>
  <si>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</si>
  <si>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</si>
  <si>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</si>
  <si>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</si>
  <si>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</si>
  <si>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</si>
  <si>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</si>
  <si>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</si>
  <si>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</si>
  <si>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</si>
  <si>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</si>
  <si>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</si>
  <si>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</si>
  <si>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</si>
  <si>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</si>
  <si>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</si>
  <si>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</si>
  <si>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</si>
  <si>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</si>
  <si>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</si>
  <si>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</si>
  <si>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</si>
  <si>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</si>
  <si>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</si>
  <si>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</si>
  <si>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</si>
  <si>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</si>
  <si>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</si>
  <si>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</si>
  <si>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</si>
  <si>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</si>
  <si>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</si>
  <si>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</si>
  <si>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</si>
  <si>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</si>
  <si>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</si>
  <si>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</si>
  <si>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</si>
  <si>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</si>
  <si>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</si>
  <si>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</si>
  <si>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</si>
  <si>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</si>
  <si>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</si>
  <si>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</si>
  <si>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</si>
  <si>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</si>
  <si>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</si>
  <si>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</si>
  <si>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</si>
  <si>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</si>
  <si>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</si>
  <si>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</si>
  <si>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</si>
  <si>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</si>
  <si>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</si>
  <si>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</si>
  <si>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</si>
  <si>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</si>
  <si>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</si>
  <si>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</si>
  <si>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</si>
  <si>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</si>
  <si>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</si>
  <si>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</si>
  <si>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</si>
  <si>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</si>
  <si>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</si>
  <si>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</si>
  <si>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</si>
  <si>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</si>
  <si>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</si>
  <si>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</si>
  <si>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</si>
  <si>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</si>
  <si>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</si>
  <si>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</si>
  <si>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</si>
  <si>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</si>
  <si>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</si>
  <si>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</si>
  <si>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</si>
  <si>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</si>
  <si>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</si>
  <si>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</si>
  <si>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</si>
  <si>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</si>
  <si>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</si>
  <si>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</si>
  <si>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</si>
  <si>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</si>
  <si>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</si>
  <si>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</si>
  <si>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</si>
  <si>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</si>
  <si>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</si>
  <si>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</si>
  <si>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</si>
  <si>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</si>
  <si>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</si>
  <si>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</si>
  <si>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</si>
  <si>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</si>
  <si>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</si>
  <si>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</si>
  <si>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</si>
  <si>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</si>
  <si>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</si>
  <si>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</si>
  <si>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</si>
  <si>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</si>
  <si>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</si>
  <si>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</si>
  <si>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</si>
  <si>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</si>
  <si>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</si>
  <si>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</si>
  <si>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</si>
  <si>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</si>
  <si>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</si>
  <si>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</si>
  <si>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</si>
  <si>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</si>
  <si>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</si>
  <si>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</si>
  <si>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</si>
  <si>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</si>
  <si>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</si>
  <si>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</si>
  <si>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</si>
  <si>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</si>
  <si>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</si>
  <si>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</si>
  <si>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</si>
  <si>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</si>
  <si>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</si>
  <si>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</si>
  <si>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</si>
  <si>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</si>
  <si>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</si>
  <si>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</si>
  <si>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</si>
  <si>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</si>
  <si>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</si>
  <si>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</si>
  <si>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</si>
  <si>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</si>
  <si>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</si>
  <si>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</si>
  <si>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</si>
  <si>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</si>
  <si>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</si>
  <si>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</si>
  <si>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</si>
  <si>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</si>
  <si>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</si>
  <si>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</si>
  <si>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</si>
  <si>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</si>
  <si>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</si>
  <si>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</si>
  <si>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</si>
  <si>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</si>
  <si>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</si>
  <si>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</si>
  <si>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</si>
  <si>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</si>
  <si>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</si>
  <si>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</si>
  <si>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</si>
  <si>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</si>
  <si>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</si>
  <si>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</si>
  <si>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</si>
  <si>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</si>
  <si>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</si>
  <si>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</si>
  <si>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</si>
  <si>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</si>
  <si>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</si>
  <si>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</si>
  <si>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</si>
  <si>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</si>
  <si>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</si>
  <si>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</si>
  <si>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</si>
  <si>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</si>
  <si>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</si>
  <si>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</si>
  <si>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</si>
  <si>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</si>
  <si>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</si>
  <si>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</si>
  <si>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</si>
  <si>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</si>
  <si>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</si>
  <si>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</si>
  <si>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</si>
  <si>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</si>
  <si>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</si>
  <si>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</si>
  <si>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</si>
  <si>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</si>
  <si>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</si>
  <si>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</si>
  <si>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</si>
  <si>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</si>
  <si>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</si>
  <si>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</si>
  <si>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</si>
  <si>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</si>
  <si>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</si>
  <si>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</si>
  <si>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</si>
  <si>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</si>
  <si>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</si>
  <si>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</si>
  <si>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</si>
  <si>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</si>
  <si>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</si>
  <si>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</si>
  <si>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</si>
  <si>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</si>
  <si>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</si>
  <si>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</si>
  <si>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</si>
  <si>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</si>
  <si>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</si>
  <si>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</si>
  <si>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</si>
  <si>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</si>
  <si>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</si>
  <si>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</si>
  <si>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</si>
  <si>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</si>
  <si>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</si>
  <si>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</si>
  <si>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</si>
  <si>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</si>
  <si>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</si>
  <si>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</si>
  <si>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</si>
  <si>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</si>
  <si>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</si>
  <si>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</si>
  <si>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</si>
  <si>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</si>
  <si>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</si>
  <si>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</si>
  <si>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</si>
  <si>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</si>
  <si>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</si>
  <si>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</si>
  <si>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</si>
  <si>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</si>
  <si>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</si>
  <si>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</si>
  <si>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</si>
  <si>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</si>
  <si>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</si>
  <si>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</si>
  <si>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</si>
  <si>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</si>
  <si>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</si>
  <si>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</si>
  <si>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</si>
  <si>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</si>
  <si>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</si>
  <si>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</si>
  <si>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</si>
  <si>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</si>
  <si>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</si>
  <si>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</si>
  <si>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</si>
  <si>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</si>
  <si>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</si>
  <si>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</si>
  <si>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</si>
  <si>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</si>
  <si>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</si>
  <si>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</si>
  <si>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</si>
  <si>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</si>
  <si>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</si>
  <si>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</si>
  <si>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</si>
  <si>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</si>
  <si>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</si>
  <si>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</si>
  <si>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</si>
  <si>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</si>
  <si>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</si>
  <si>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</si>
  <si>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</si>
  <si>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</si>
  <si>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</si>
  <si>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</si>
  <si>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</si>
  <si>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</si>
  <si>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</si>
  <si>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</si>
  <si>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</si>
  <si>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</si>
  <si>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</si>
  <si>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</si>
  <si>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</si>
  <si>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</si>
  <si>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</si>
  <si>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</si>
  <si>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</si>
  <si>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</si>
  <si>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</si>
  <si>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</si>
  <si>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</si>
  <si>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</si>
  <si>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</si>
  <si>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</si>
  <si>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</si>
  <si>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</si>
  <si>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</si>
  <si>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</si>
  <si>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</si>
  <si>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</si>
  <si>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</si>
  <si>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</si>
  <si>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</si>
  <si>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</si>
  <si>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</si>
  <si>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</si>
  <si>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</si>
  <si>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</si>
  <si>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</si>
  <si>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</si>
  <si>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</si>
  <si>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</si>
  <si>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</si>
  <si>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</si>
  <si>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</si>
  <si>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</si>
  <si>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</si>
  <si>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</si>
  <si>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</si>
  <si>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</si>
  <si>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</si>
  <si>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</si>
  <si>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</si>
  <si>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</si>
  <si>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</si>
  <si>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</si>
  <si>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</si>
  <si>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</si>
  <si>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</si>
  <si>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</si>
  <si>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</si>
  <si>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</si>
  <si>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</si>
  <si>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</si>
  <si>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</si>
  <si>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</si>
  <si>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</si>
  <si>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</si>
  <si>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</si>
  <si>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</si>
  <si>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</si>
  <si>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</si>
  <si>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</si>
  <si>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</si>
  <si>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</si>
  <si>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</si>
  <si>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</si>
  <si>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</si>
  <si>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</si>
  <si>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</si>
  <si>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</si>
  <si>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</si>
  <si>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</si>
  <si>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</si>
  <si>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</si>
  <si>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</si>
  <si>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</si>
  <si>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</si>
  <si>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</si>
  <si>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</si>
  <si>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</si>
  <si>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</si>
  <si>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</si>
  <si>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</si>
  <si>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</si>
  <si>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</si>
  <si>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</si>
  <si>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</si>
  <si>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</si>
  <si>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</si>
  <si>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</si>
  <si>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</si>
  <si>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</si>
  <si>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</si>
  <si>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</si>
  <si>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</si>
  <si>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</si>
  <si>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</si>
  <si>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</si>
  <si>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</si>
  <si>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</si>
  <si>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</si>
  <si>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</si>
  <si>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</si>
  <si>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</si>
  <si>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</si>
  <si>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</si>
  <si>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</si>
  <si>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</si>
  <si>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</si>
  <si>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</si>
  <si>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</si>
  <si>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</si>
  <si>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</si>
  <si>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</si>
  <si>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</si>
  <si>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</si>
  <si>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</si>
  <si>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</si>
  <si>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</si>
  <si>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</si>
  <si>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</si>
  <si>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</si>
  <si>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</si>
  <si>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</si>
  <si>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</si>
  <si>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</si>
  <si>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</si>
  <si>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</si>
  <si>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</si>
  <si>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</si>
  <si>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</si>
  <si>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</si>
  <si>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</si>
  <si>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</si>
  <si>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</si>
  <si>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</si>
  <si>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</si>
  <si>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</si>
  <si>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</si>
  <si>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</si>
  <si>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</si>
  <si>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</si>
  <si>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</si>
  <si>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</si>
  <si>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</si>
  <si>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</si>
  <si>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</si>
  <si>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</si>
  <si>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</si>
  <si>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</si>
  <si>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</si>
  <si>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</si>
  <si>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</si>
  <si>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</si>
  <si>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</si>
  <si>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</si>
  <si>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</si>
  <si>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</si>
  <si>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</si>
  <si>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</si>
  <si>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</si>
  <si>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</si>
  <si>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</si>
  <si>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</si>
  <si>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</si>
  <si>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</si>
  <si>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</si>
  <si>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</si>
  <si>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</si>
  <si>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</si>
  <si>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</si>
  <si>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</si>
  <si>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</si>
  <si>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</si>
  <si>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</si>
  <si>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</si>
  <si>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</si>
  <si>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</si>
  <si>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</si>
  <si>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</si>
  <si>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</si>
  <si>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</si>
  <si>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</si>
  <si>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</si>
  <si>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</si>
  <si>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</si>
  <si>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</si>
  <si>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</si>
  <si>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</si>
  <si>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</si>
  <si>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</si>
  <si>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</si>
  <si>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</si>
  <si>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</si>
  <si>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</si>
  <si>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</si>
  <si>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</si>
  <si>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</si>
  <si>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</si>
  <si>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</si>
  <si>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</si>
  <si>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</si>
  <si>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</si>
  <si>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</si>
  <si>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</si>
  <si>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</si>
  <si>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</si>
  <si>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</si>
  <si>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</si>
  <si>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</si>
  <si>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</si>
  <si>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</si>
  <si>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</si>
  <si>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</si>
  <si>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</si>
  <si>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</si>
  <si>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</si>
  <si>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</si>
  <si>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</si>
  <si>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</si>
  <si>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</si>
  <si>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</si>
  <si>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</si>
  <si>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</si>
  <si>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</si>
  <si>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</si>
  <si>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</si>
  <si>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</si>
  <si>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</si>
  <si>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</si>
  <si>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</si>
  <si>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</si>
  <si>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</si>
  <si>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</si>
  <si>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</si>
  <si>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</si>
  <si>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</si>
  <si>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</si>
  <si>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</si>
  <si>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</si>
  <si>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</si>
  <si>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</si>
  <si>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</si>
  <si>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</si>
  <si>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</si>
  <si>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</si>
  <si>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</si>
  <si>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</si>
  <si>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</si>
  <si>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</si>
  <si>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</si>
  <si>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</si>
  <si>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</si>
  <si>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</si>
  <si>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</si>
  <si>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</si>
  <si>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</si>
  <si>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</si>
  <si>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</si>
  <si>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</si>
  <si>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</si>
  <si>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</si>
  <si>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</si>
  <si>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</si>
  <si>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</si>
  <si>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</si>
  <si>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</si>
  <si>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</si>
  <si>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</si>
  <si>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</si>
  <si>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</si>
  <si>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</si>
  <si>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</si>
  <si>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</si>
  <si>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</si>
  <si>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</si>
  <si>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</si>
  <si>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</si>
  <si>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</si>
  <si>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</si>
  <si>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</si>
  <si>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</si>
  <si>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</si>
  <si>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</si>
  <si>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</si>
  <si>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</si>
  <si>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</si>
  <si>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</si>
  <si>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</si>
  <si>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</si>
  <si>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</si>
  <si>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</si>
  <si>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</si>
  <si>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</si>
  <si>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</si>
  <si>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</si>
  <si>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</si>
  <si>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</si>
  <si>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</si>
  <si>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</si>
  <si>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</si>
  <si>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</si>
  <si>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</si>
  <si>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</si>
  <si>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</si>
  <si>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</si>
  <si>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</si>
  <si>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</si>
  <si>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</si>
  <si>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</si>
  <si>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</si>
  <si>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</si>
  <si>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</si>
  <si>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</si>
  <si>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</si>
  <si>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</si>
  <si>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</si>
  <si>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</si>
  <si>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</si>
  <si>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</si>
  <si>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</si>
  <si>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</si>
  <si>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</si>
  <si>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</si>
  <si>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</si>
  <si>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</si>
  <si>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</si>
  <si>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</si>
  <si>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</si>
  <si>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</si>
  <si>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</si>
  <si>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</si>
  <si>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</si>
  <si>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</si>
  <si>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</si>
  <si>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</si>
  <si>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</si>
  <si>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</si>
  <si>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</si>
  <si>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</si>
  <si>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</si>
  <si>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</si>
  <si>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</si>
  <si>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</si>
  <si>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</si>
  <si>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</si>
  <si>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</si>
  <si>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</si>
  <si>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</si>
  <si>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</si>
  <si>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</si>
  <si>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</si>
  <si>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</si>
  <si>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</si>
  <si>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</si>
  <si>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</si>
  <si>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</si>
  <si>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</si>
  <si>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</si>
  <si>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</si>
  <si>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</si>
  <si>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</si>
  <si>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</si>
  <si>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</si>
  <si>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</si>
  <si>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</si>
  <si>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</si>
  <si>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</si>
  <si>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</si>
  <si>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</si>
  <si>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</si>
  <si>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</si>
  <si>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</si>
  <si>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</si>
  <si>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</si>
  <si>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</si>
  <si>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</si>
  <si>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</si>
  <si>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</si>
  <si>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</si>
  <si>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</si>
  <si>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</si>
  <si>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</si>
  <si>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</si>
  <si>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</si>
  <si>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</si>
  <si>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</si>
  <si>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</si>
  <si>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</si>
  <si>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</si>
  <si>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</si>
  <si>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</si>
  <si>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</si>
  <si>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</si>
  <si>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</si>
  <si>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</si>
  <si>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</si>
  <si>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</si>
  <si>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</si>
  <si>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</si>
  <si>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</si>
  <si>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</si>
  <si>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</si>
  <si>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</si>
  <si>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</si>
  <si>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</si>
  <si>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</si>
  <si>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</si>
  <si>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</si>
  <si>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</si>
  <si>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</si>
  <si>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</si>
  <si>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</si>
  <si>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</si>
  <si>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</si>
  <si>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</si>
  <si>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</si>
  <si>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</si>
  <si>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</si>
  <si>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</si>
  <si>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</si>
  <si>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</si>
  <si>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</si>
  <si>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</si>
  <si>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</si>
  <si>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</si>
  <si>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</si>
  <si>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</si>
  <si>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</si>
  <si>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</si>
  <si>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</si>
  <si>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</si>
  <si>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</si>
  <si>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</si>
  <si>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</si>
  <si>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</si>
  <si>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</si>
  <si>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</si>
  <si>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</si>
  <si>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</si>
  <si>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</si>
  <si>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</si>
  <si>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</si>
  <si>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</si>
  <si>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</si>
  <si>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</si>
  <si>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</si>
  <si>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</si>
  <si>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</si>
  <si>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</si>
  <si>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</si>
  <si>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</si>
  <si>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</si>
  <si>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</si>
  <si>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</si>
  <si>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</si>
  <si>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</si>
  <si>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</si>
  <si>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</si>
  <si>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</si>
  <si>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</si>
  <si>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</si>
  <si>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</si>
  <si>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</si>
  <si>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</si>
  <si>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</si>
  <si>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</si>
  <si>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</si>
  <si>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</si>
  <si>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</si>
  <si>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</si>
  <si>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</si>
  <si>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</si>
  <si>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</si>
  <si>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</si>
  <si>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</si>
  <si>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</si>
  <si>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</si>
  <si>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</si>
  <si>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</si>
  <si>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</si>
  <si>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</si>
  <si>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</si>
  <si>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</si>
  <si>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</si>
  <si>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</si>
  <si>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</si>
  <si>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</si>
  <si>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</si>
  <si>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</si>
  <si>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</si>
  <si>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</si>
  <si>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</si>
  <si>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</si>
  <si>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</si>
  <si>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</si>
  <si>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</si>
  <si>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</si>
  <si>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</si>
  <si>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</si>
  <si>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</si>
  <si>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</si>
  <si>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</si>
  <si>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</si>
  <si>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</si>
  <si>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</si>
  <si>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</si>
  <si>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</si>
  <si>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</si>
  <si>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</si>
  <si>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</si>
  <si>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</si>
  <si>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</si>
  <si>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</si>
  <si>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</si>
  <si>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</si>
  <si>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</si>
  <si>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</si>
  <si>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</si>
  <si>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</si>
  <si>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</si>
  <si>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</si>
  <si>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</si>
  <si>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</si>
  <si>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</si>
  <si>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</si>
  <si>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</si>
  <si>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</si>
  <si>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</si>
  <si>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</si>
  <si>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</si>
  <si>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</si>
  <si>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</si>
  <si>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</si>
  <si>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</si>
  <si>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</si>
  <si>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</si>
  <si>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</si>
  <si>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</si>
  <si>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</si>
  <si>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</si>
  <si>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</si>
  <si>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</si>
  <si>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</si>
  <si>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</si>
  <si>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</si>
  <si>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</si>
  <si>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</si>
  <si>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</si>
  <si>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</si>
  <si>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</si>
  <si>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</si>
  <si>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</si>
  <si>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</si>
  <si>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</si>
  <si>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</si>
  <si>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</si>
  <si>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</si>
  <si>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</si>
  <si>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</si>
  <si>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</si>
  <si>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</si>
  <si>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</si>
  <si>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</si>
  <si>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</si>
  <si>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</si>
  <si>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</si>
  <si>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</si>
  <si>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</si>
  <si>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</si>
  <si>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</si>
  <si>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</si>
  <si>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</si>
  <si>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</si>
  <si>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</si>
  <si>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</si>
  <si>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</si>
  <si>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</si>
  <si>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</si>
  <si>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</si>
  <si>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</si>
  <si>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</si>
  <si>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</si>
  <si>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</si>
  <si>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</si>
  <si>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</si>
  <si>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</si>
  <si>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</si>
  <si>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</si>
  <si>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</si>
  <si>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</si>
  <si>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</si>
  <si>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</si>
  <si>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</si>
  <si>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</si>
  <si>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</si>
  <si>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</si>
  <si>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</si>
  <si>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</si>
  <si>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</si>
  <si>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</si>
  <si>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</si>
  <si>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</si>
  <si>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</si>
  <si>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</si>
  <si>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</si>
  <si>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</si>
  <si>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</si>
  <si>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</si>
  <si>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</si>
  <si>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</si>
  <si>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</si>
  <si>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</si>
  <si>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</si>
  <si>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</si>
  <si>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</si>
  <si>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</si>
  <si>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</si>
  <si>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</si>
  <si>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</si>
  <si>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</si>
  <si>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</si>
  <si>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</si>
  <si>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</si>
  <si>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</si>
  <si>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</si>
  <si>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</si>
  <si>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</si>
  <si>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</si>
  <si>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</si>
  <si>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</si>
  <si>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</si>
  <si>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</si>
  <si>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</si>
  <si>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</si>
  <si>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</si>
  <si>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</si>
  <si>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</si>
  <si>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</si>
  <si>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</si>
  <si>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</si>
  <si>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</si>
  <si>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</si>
  <si>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</si>
  <si>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</si>
  <si>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</si>
  <si>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</si>
  <si>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</si>
  <si>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</si>
  <si>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</si>
  <si>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</si>
  <si>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</si>
  <si>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</si>
  <si>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</si>
  <si>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</si>
  <si>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</si>
  <si>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</si>
  <si>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</si>
  <si>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</si>
  <si>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</si>
  <si>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</si>
  <si>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</si>
  <si>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</si>
  <si>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</si>
  <si>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</si>
  <si>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</si>
  <si>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</si>
  <si>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</si>
  <si>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</si>
  <si>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</si>
  <si>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</si>
  <si>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</si>
  <si>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</si>
  <si>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</si>
  <si>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</si>
  <si>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</si>
  <si>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</si>
  <si>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</si>
  <si>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</si>
  <si>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</si>
  <si>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</si>
  <si>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</si>
  <si>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</si>
  <si>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</si>
  <si>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</si>
  <si>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</si>
  <si>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</si>
  <si>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</si>
  <si>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</si>
  <si>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</si>
  <si>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</si>
  <si>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</si>
  <si>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</si>
  <si>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</si>
  <si>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</si>
  <si>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</si>
  <si>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</si>
  <si>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</si>
  <si>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</si>
  <si>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</si>
  <si>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</si>
  <si>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</si>
  <si>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</si>
  <si>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</si>
  <si>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</si>
  <si>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</si>
  <si>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</si>
  <si>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</si>
  <si>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</si>
  <si>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</si>
  <si>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</si>
  <si>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</si>
  <si>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</si>
  <si>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</si>
  <si>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</si>
  <si>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</si>
  <si>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</si>
  <si>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</si>
  <si>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</si>
  <si>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</si>
  <si>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</si>
  <si>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</si>
  <si>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</si>
  <si>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</si>
  <si>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</si>
  <si>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</si>
  <si>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</si>
  <si>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</si>
  <si>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</si>
  <si>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</si>
  <si>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</si>
  <si>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</si>
  <si>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</si>
  <si>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</si>
  <si>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</si>
  <si>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</si>
  <si>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</si>
  <si>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</si>
  <si>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</si>
  <si>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</si>
  <si>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</si>
  <si>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</si>
  <si>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</si>
  <si>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</si>
  <si>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</si>
  <si>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</si>
  <si>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</si>
  <si>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</si>
  <si>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</si>
  <si>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</si>
  <si>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</si>
  <si>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</si>
  <si>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</si>
  <si>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</si>
  <si>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</si>
  <si>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</si>
  <si>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</si>
  <si>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</si>
  <si>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</si>
  <si>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</si>
  <si>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</si>
  <si>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</si>
  <si>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</si>
  <si>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</si>
  <si>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</si>
  <si>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</si>
  <si>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</si>
  <si>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</si>
  <si>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</si>
  <si>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</si>
  <si>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</si>
  <si>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</si>
  <si>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</si>
  <si>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</si>
  <si>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</si>
  <si>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</si>
  <si>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</si>
  <si>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</si>
  <si>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</si>
  <si>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</si>
  <si>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</si>
  <si>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</si>
  <si>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</si>
  <si>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</si>
  <si>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</si>
  <si>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</si>
  <si>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</si>
  <si>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</si>
  <si>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</si>
  <si>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</si>
  <si>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</si>
  <si>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</si>
  <si>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</si>
  <si>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</si>
  <si>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</si>
  <si>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</si>
  <si>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</si>
  <si>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</si>
  <si>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</si>
  <si>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</si>
  <si>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</si>
  <si>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</si>
  <si>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</si>
  <si>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</si>
  <si>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</si>
  <si>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</si>
  <si>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</si>
  <si>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</si>
  <si>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</si>
  <si>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</si>
  <si>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</si>
  <si>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</si>
  <si>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</si>
  <si>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</si>
  <si>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</si>
  <si>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</si>
  <si>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</si>
  <si>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</si>
  <si>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</si>
  <si>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</si>
  <si>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</si>
  <si>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</si>
  <si>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</si>
  <si>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</si>
  <si>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</si>
  <si>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</si>
  <si>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</si>
  <si>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</si>
  <si>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</si>
  <si>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</si>
  <si>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</si>
  <si>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</si>
  <si>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</si>
  <si>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</si>
  <si>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</si>
  <si>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</si>
  <si>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</si>
  <si>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</si>
  <si>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</si>
  <si>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</si>
  <si>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</si>
  <si>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</si>
  <si>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</si>
  <si>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</si>
  <si>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</si>
  <si>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</si>
  <si>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</si>
  <si>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</si>
  <si>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</si>
  <si>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</si>
  <si>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</si>
  <si>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</si>
  <si>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</si>
  <si>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</si>
  <si>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</si>
  <si>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</si>
  <si>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</si>
  <si>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</si>
  <si>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</si>
  <si>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</si>
  <si>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</si>
  <si>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</si>
  <si>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</si>
  <si>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</si>
  <si>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</si>
  <si>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</si>
  <si>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</si>
  <si>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</si>
  <si>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</si>
  <si>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</si>
  <si>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</si>
  <si>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</si>
  <si>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</si>
  <si>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</si>
  <si>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</si>
  <si>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</si>
  <si>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</si>
  <si>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</si>
  <si>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</si>
  <si>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</si>
  <si>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</si>
  <si>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</si>
  <si>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</si>
  <si>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</si>
  <si>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</si>
  <si>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</si>
  <si>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</si>
  <si>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</si>
  <si>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</si>
  <si>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</si>
  <si>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</si>
  <si>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</si>
  <si>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</si>
  <si>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</si>
  <si>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</si>
  <si>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</si>
  <si>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</si>
  <si>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</si>
  <si>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</si>
  <si>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</si>
  <si>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</si>
  <si>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</si>
  <si>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</si>
  <si>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</si>
  <si>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</si>
  <si>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</si>
  <si>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</si>
  <si>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</si>
  <si>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</si>
  <si>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</si>
  <si>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</si>
  <si>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</si>
  <si>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</si>
  <si>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</si>
  <si>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</si>
  <si>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</si>
  <si>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</si>
  <si>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</si>
  <si>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</si>
  <si>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</si>
  <si>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</si>
  <si>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</si>
  <si>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</si>
  <si>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</si>
  <si>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</si>
  <si>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</si>
  <si>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</si>
  <si>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</si>
  <si>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</si>
  <si>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</si>
  <si>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</si>
  <si>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</si>
  <si>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</si>
  <si>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</si>
  <si>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</si>
  <si>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</si>
  <si>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</si>
  <si>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</si>
  <si>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</si>
  <si>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</si>
  <si>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</si>
  <si>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</si>
  <si>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</si>
  <si>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</si>
  <si>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</si>
  <si>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</si>
  <si>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</si>
  <si>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</si>
  <si>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</si>
  <si>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</si>
  <si>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</si>
  <si>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</si>
  <si>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</si>
  <si>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</si>
  <si>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</si>
  <si>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</si>
  <si>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</si>
  <si>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</si>
  <si>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</si>
  <si>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</si>
  <si>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</si>
  <si>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</si>
  <si>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</si>
  <si>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</si>
  <si>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</si>
  <si>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</si>
  <si>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</si>
  <si>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</si>
  <si>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</si>
  <si>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</si>
  <si>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</si>
  <si>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</si>
  <si>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</si>
  <si>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</si>
  <si>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</si>
  <si>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</si>
  <si>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</si>
  <si>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</si>
  <si>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</si>
  <si>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</si>
  <si>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</si>
  <si>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</si>
  <si>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</si>
  <si>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</si>
  <si>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</si>
  <si>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</si>
  <si>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</si>
  <si>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</si>
  <si>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</si>
  <si>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</si>
  <si>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</si>
  <si>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</si>
  <si>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</si>
  <si>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</si>
  <si>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</si>
  <si>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</si>
  <si>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</si>
  <si>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</si>
  <si>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</si>
  <si>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</si>
  <si>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</si>
  <si>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</si>
  <si>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</si>
  <si>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</si>
  <si>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</si>
  <si>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</si>
  <si>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</si>
  <si>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</si>
  <si>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</si>
  <si>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</si>
  <si>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</si>
  <si>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</si>
  <si>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</si>
  <si>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</si>
  <si>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</si>
  <si>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</si>
  <si>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</si>
  <si>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</si>
  <si>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</si>
  <si>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</si>
  <si>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</si>
  <si>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</si>
  <si>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</si>
  <si>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</si>
  <si>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</si>
  <si>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</si>
  <si>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</si>
  <si>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</si>
  <si>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</si>
  <si>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</si>
  <si>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</si>
  <si>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</si>
  <si>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</si>
  <si>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</si>
  <si>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</si>
  <si>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</si>
  <si>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</si>
  <si>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</si>
  <si>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</si>
  <si>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</si>
  <si>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</si>
  <si>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</si>
  <si>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</si>
  <si>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</si>
  <si>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</si>
  <si>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</si>
  <si>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</si>
  <si>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</si>
  <si>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</si>
  <si>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</si>
  <si>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</si>
  <si>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</si>
  <si>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</si>
  <si>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</si>
  <si>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</si>
  <si>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</si>
  <si>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</si>
  <si>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</si>
  <si>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</si>
  <si>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</si>
  <si>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</si>
  <si>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</si>
  <si>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</si>
  <si>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</si>
  <si>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</si>
  <si>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</si>
  <si>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</si>
  <si>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</si>
  <si>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</si>
  <si>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</si>
  <si>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</si>
  <si>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</si>
  <si>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</si>
  <si>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</si>
  <si>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</si>
  <si>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</si>
  <si>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</si>
  <si>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</si>
  <si>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</si>
  <si>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</si>
  <si>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</si>
  <si>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</si>
  <si>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</si>
  <si>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</si>
  <si>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</si>
  <si>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</si>
  <si>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</si>
  <si>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</si>
  <si>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</si>
  <si>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</si>
  <si>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</si>
  <si>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</si>
  <si>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</si>
  <si>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</si>
  <si>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</si>
  <si>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</si>
  <si>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</si>
  <si>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</si>
  <si>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</si>
  <si>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</si>
  <si>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</si>
  <si>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</si>
  <si>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</si>
  <si>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</si>
  <si>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</si>
  <si>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</si>
  <si>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</si>
  <si>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</si>
  <si>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</si>
  <si>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</si>
  <si>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</si>
  <si>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</si>
  <si>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</si>
  <si>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</si>
  <si>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</si>
  <si>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</si>
  <si>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</si>
  <si>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</si>
  <si>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</si>
  <si>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</si>
  <si>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</si>
  <si>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</si>
  <si>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</si>
  <si>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</si>
  <si>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</si>
  <si>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</si>
  <si>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</si>
  <si>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</si>
  <si>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</si>
  <si>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</si>
  <si>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</si>
  <si>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</si>
  <si>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</si>
  <si>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</si>
  <si>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</si>
  <si>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</si>
  <si>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</si>
  <si>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</si>
  <si>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</si>
  <si>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</si>
  <si>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</si>
  <si>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</si>
  <si>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</si>
  <si>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</si>
  <si>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</si>
  <si>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</si>
  <si>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</si>
  <si>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</si>
  <si>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</si>
  <si>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</si>
  <si>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</si>
  <si>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</si>
  <si>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</si>
  <si>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</si>
  <si>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</si>
  <si>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</si>
  <si>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</si>
  <si>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</si>
  <si>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</si>
  <si>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</si>
  <si>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</si>
  <si>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</si>
  <si>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</si>
  <si>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</si>
  <si>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</si>
  <si>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</si>
  <si>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</si>
  <si>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</si>
  <si>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</si>
  <si>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</si>
  <si>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</si>
  <si>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</si>
  <si>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</si>
  <si>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</si>
  <si>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</si>
  <si>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</si>
  <si>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</si>
  <si>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</si>
  <si>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</si>
  <si>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</si>
  <si>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</si>
  <si>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</si>
  <si>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</si>
  <si>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</si>
  <si>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</si>
  <si>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</si>
  <si>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</si>
  <si>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</si>
  <si>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</si>
  <si>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</si>
  <si>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</si>
  <si>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</si>
  <si>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</si>
  <si>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</si>
  <si>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</si>
  <si>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</si>
  <si>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</si>
  <si>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</si>
  <si>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</si>
  <si>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</si>
  <si>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</si>
  <si>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</si>
  <si>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</si>
  <si>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</si>
  <si>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</si>
  <si>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</si>
  <si>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</si>
  <si>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</si>
  <si>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</si>
  <si>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</si>
  <si>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</si>
  <si>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</si>
  <si>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</si>
  <si>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</si>
  <si>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</si>
  <si>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</si>
  <si>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</si>
  <si>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</si>
  <si>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</si>
  <si>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</si>
  <si>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</si>
  <si>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</si>
  <si>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</si>
  <si>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</si>
  <si>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</si>
  <si>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</si>
  <si>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</si>
  <si>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</si>
  <si>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</si>
  <si>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</si>
  <si>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</si>
  <si>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</si>
  <si>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</si>
  <si>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</si>
  <si>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</si>
  <si>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</si>
  <si>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</si>
  <si>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</si>
  <si>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</si>
  <si>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</si>
  <si>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</si>
  <si>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</si>
  <si>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</si>
  <si>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</si>
  <si>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</si>
  <si>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</si>
  <si>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</si>
  <si>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</si>
  <si>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</si>
  <si>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</si>
  <si>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</si>
  <si>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</si>
  <si>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</si>
  <si>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</si>
  <si>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</si>
  <si>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</si>
  <si>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</si>
  <si>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</si>
  <si>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</si>
  <si>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</si>
  <si>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</si>
  <si>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</si>
  <si>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</si>
  <si>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</si>
  <si>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</si>
  <si>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</si>
  <si>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</si>
  <si>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</si>
  <si>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</si>
  <si>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</si>
  <si>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</si>
  <si>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</si>
  <si>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</si>
  <si>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</si>
  <si>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</si>
  <si>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</si>
  <si>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</si>
  <si>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</si>
  <si>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</si>
  <si>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</si>
  <si>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</si>
  <si>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</si>
  <si>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</si>
  <si>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</si>
  <si>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</si>
  <si>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</si>
  <si>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</si>
  <si>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</si>
  <si>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</si>
  <si>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</si>
  <si>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</si>
  <si>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</si>
  <si>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</si>
  <si>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</si>
  <si>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</si>
  <si>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</si>
  <si>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</si>
  <si>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</si>
  <si>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</si>
  <si>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</si>
  <si>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</si>
  <si>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</si>
  <si>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</si>
  <si>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</si>
  <si>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</si>
  <si>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</si>
  <si>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</si>
  <si>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</si>
  <si>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</si>
  <si>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</si>
  <si>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</si>
  <si>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</si>
  <si>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</si>
  <si>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</si>
  <si>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</si>
  <si>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</si>
  <si>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</si>
  <si>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</si>
  <si>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</si>
  <si>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</si>
  <si>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</si>
  <si>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</si>
  <si>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</si>
  <si>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</si>
  <si>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</si>
  <si>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</si>
  <si>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</si>
  <si>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</si>
  <si>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</si>
  <si>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</si>
  <si>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</si>
  <si>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</si>
  <si>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</si>
  <si>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</si>
  <si>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</si>
  <si>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</si>
  <si>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</si>
  <si>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</si>
  <si>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</si>
  <si>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</si>
  <si>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</si>
  <si>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</si>
  <si>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</si>
  <si>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</si>
  <si>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</si>
  <si>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</si>
  <si>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</si>
  <si>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</si>
  <si>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</si>
  <si>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</si>
  <si>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</si>
  <si>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</si>
  <si>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</si>
  <si>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</si>
  <si>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</si>
  <si>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</si>
  <si>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</si>
  <si>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</si>
  <si>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</si>
  <si>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</si>
  <si>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</si>
  <si>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</si>
  <si>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</si>
  <si>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</si>
  <si>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</si>
  <si>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</si>
  <si>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</si>
  <si>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</si>
  <si>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</si>
  <si>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</si>
  <si>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</si>
  <si>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</si>
  <si>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</si>
  <si>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</si>
  <si>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</si>
  <si>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</si>
  <si>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</si>
  <si>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</si>
  <si>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</si>
  <si>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</si>
  <si>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</si>
  <si>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</si>
  <si>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</si>
  <si>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</si>
  <si>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</si>
  <si>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</si>
  <si>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</si>
  <si>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</si>
  <si>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</si>
  <si>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</si>
  <si>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</si>
  <si>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</si>
  <si>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</si>
  <si>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</si>
  <si>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</si>
  <si>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</si>
  <si>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</si>
  <si>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</si>
  <si>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</si>
  <si>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</si>
  <si>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</si>
  <si>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</si>
  <si>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</si>
  <si>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</si>
  <si>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</si>
  <si>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</si>
  <si>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</si>
  <si>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</si>
  <si>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</si>
  <si>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</si>
  <si>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</si>
  <si>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</si>
  <si>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</si>
  <si>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</si>
  <si>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</si>
  <si>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</si>
  <si>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</si>
  <si>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</si>
  <si>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</si>
  <si>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</si>
  <si>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</si>
  <si>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</si>
  <si>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</si>
  <si>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</si>
  <si>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</si>
  <si>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</si>
  <si>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</si>
  <si>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</si>
  <si>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</si>
  <si>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</si>
  <si>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</si>
  <si>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</si>
  <si>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</si>
  <si>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</si>
  <si>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</si>
  <si>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</si>
  <si>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</si>
  <si>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</si>
  <si>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</si>
  <si>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</si>
  <si>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</si>
  <si>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</si>
  <si>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</si>
  <si>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</si>
  <si>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</si>
  <si>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</si>
  <si>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</si>
  <si>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</si>
  <si>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</si>
  <si>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</si>
  <si>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</si>
  <si>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</si>
  <si>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</si>
  <si>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</si>
  <si>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</si>
  <si>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</si>
  <si>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</si>
  <si>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</si>
  <si>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</si>
  <si>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</si>
  <si>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</si>
  <si>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</si>
  <si>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</si>
  <si>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</si>
  <si>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</si>
  <si>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</si>
  <si>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</si>
  <si>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</si>
  <si>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</si>
  <si>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</si>
  <si>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</si>
  <si>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</si>
  <si>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</si>
  <si>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</si>
  <si>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</si>
  <si>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</si>
  <si>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</si>
  <si>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</si>
  <si>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</si>
  <si>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</si>
  <si>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</si>
  <si>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</si>
  <si>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</si>
  <si>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</si>
  <si>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</si>
  <si>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</si>
  <si>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</si>
  <si>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</si>
  <si>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</si>
  <si>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</si>
  <si>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</si>
  <si>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</si>
  <si>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</si>
  <si>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</si>
  <si>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</si>
  <si>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</si>
  <si>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</si>
  <si>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</si>
  <si>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</si>
  <si>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</si>
  <si>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</si>
  <si>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</si>
  <si>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</si>
  <si>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</si>
  <si>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</si>
  <si>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</si>
  <si>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</si>
  <si>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</si>
  <si>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</si>
  <si>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</si>
  <si>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</si>
  <si>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</si>
  <si>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</si>
  <si>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</si>
  <si>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</si>
  <si>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</si>
  <si>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</si>
  <si>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</si>
  <si>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</si>
  <si>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</si>
  <si>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</si>
  <si>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</si>
  <si>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</si>
  <si>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</si>
  <si>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</si>
  <si>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</si>
  <si>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</si>
  <si>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</si>
  <si>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</si>
  <si>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</si>
  <si>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</si>
  <si>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</si>
  <si>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</si>
  <si>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</si>
  <si>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</si>
  <si>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</si>
  <si>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</si>
  <si>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</si>
  <si>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</si>
  <si>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</si>
  <si>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</si>
  <si>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</si>
  <si>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</si>
  <si>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</si>
  <si>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</si>
  <si>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</si>
  <si>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</si>
  <si>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</si>
  <si>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</si>
  <si>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</si>
  <si>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</si>
  <si>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</si>
  <si>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</si>
  <si>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</si>
  <si>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</si>
  <si>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</si>
  <si>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</si>
  <si>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</si>
  <si>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</si>
  <si>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</si>
  <si>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</si>
  <si>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</si>
  <si>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</si>
  <si>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</si>
  <si>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</si>
  <si>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</si>
  <si>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</si>
  <si>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</si>
  <si>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</si>
  <si>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</si>
  <si>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</si>
  <si>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</si>
  <si>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</si>
  <si>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</si>
  <si>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</si>
  <si>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</si>
  <si>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</si>
  <si>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</si>
  <si>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</si>
  <si>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</si>
  <si>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</si>
  <si>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</si>
  <si>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</si>
  <si>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</si>
  <si>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</si>
  <si>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</si>
  <si>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</si>
  <si>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</si>
  <si>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</si>
  <si>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</si>
  <si>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</si>
  <si>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</si>
  <si>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</si>
  <si>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</si>
  <si>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</si>
  <si>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</si>
  <si>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</si>
  <si>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</si>
  <si>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</si>
  <si>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</si>
  <si>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</si>
  <si>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</si>
  <si>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</si>
  <si>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</si>
  <si>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</si>
  <si>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</si>
  <si>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</si>
  <si>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</si>
  <si>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</si>
  <si>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</si>
  <si>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</si>
  <si>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</si>
  <si>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</si>
  <si>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</si>
  <si>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</si>
  <si>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</si>
  <si>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</si>
  <si>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</si>
  <si>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</si>
  <si>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</si>
  <si>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</si>
  <si>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</si>
  <si>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</si>
  <si>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</si>
  <si>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</si>
  <si>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</si>
  <si>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</si>
  <si>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</si>
  <si>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</si>
  <si>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</si>
  <si>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</si>
  <si>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</si>
  <si>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</si>
  <si>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</si>
  <si>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</si>
  <si>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</si>
  <si>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</si>
  <si>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</si>
  <si>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</si>
  <si>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</si>
  <si>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</si>
  <si>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</si>
  <si>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</si>
  <si>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</si>
  <si>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</si>
  <si>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</si>
  <si>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</si>
  <si>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</si>
  <si>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</si>
  <si>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</si>
  <si>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</si>
  <si>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</si>
  <si>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</si>
  <si>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</si>
  <si>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</si>
  <si>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</si>
  <si>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</si>
  <si>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</si>
  <si>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</si>
  <si>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</si>
  <si>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</si>
  <si>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</si>
  <si>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</si>
  <si>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</si>
  <si>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</si>
  <si>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</si>
  <si>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</si>
  <si>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</si>
  <si>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</si>
  <si>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</si>
  <si>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</si>
  <si>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</si>
  <si>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</si>
  <si>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</si>
  <si>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</si>
  <si>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</si>
  <si>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</si>
  <si>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</si>
  <si>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</si>
  <si>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</si>
  <si>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</si>
  <si>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</si>
  <si>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</si>
  <si>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</si>
  <si>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</si>
  <si>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</si>
  <si>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</si>
  <si>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</si>
  <si>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</si>
  <si>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</si>
  <si>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</si>
  <si>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</si>
  <si>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</si>
  <si>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</si>
  <si>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</si>
  <si>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</si>
  <si>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</si>
  <si>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</si>
  <si>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</si>
  <si>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</si>
  <si>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</si>
  <si>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</si>
  <si>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</si>
  <si>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</si>
  <si>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</si>
  <si>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</si>
  <si>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</si>
  <si>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</si>
  <si>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</si>
  <si>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</si>
  <si>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</si>
  <si>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</si>
  <si>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</si>
  <si>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</si>
  <si>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</si>
  <si>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</si>
  <si>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</si>
  <si>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</si>
  <si>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</si>
  <si>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</si>
  <si>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</si>
  <si>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</si>
  <si>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</si>
  <si>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</si>
  <si>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</si>
  <si>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</si>
  <si>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</si>
  <si>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</si>
  <si>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</si>
  <si>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</si>
  <si>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</si>
  <si>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</si>
  <si>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</si>
  <si>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</si>
  <si>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</si>
  <si>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</si>
  <si>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</si>
  <si>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</si>
  <si>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</si>
  <si>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</si>
  <si>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</si>
  <si>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</si>
  <si>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</si>
  <si>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</si>
  <si>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</si>
  <si>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</si>
  <si>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</si>
  <si>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</si>
  <si>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</si>
  <si>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</si>
  <si>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</si>
  <si>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</si>
  <si>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</si>
  <si>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</si>
  <si>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</si>
  <si>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</si>
  <si>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</si>
  <si>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</si>
  <si>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</si>
  <si>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</si>
  <si>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</si>
  <si>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</si>
  <si>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</si>
  <si>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</si>
  <si>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</si>
  <si>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</si>
  <si>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</si>
  <si>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</si>
  <si>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</si>
  <si>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</si>
  <si>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</si>
  <si>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</si>
  <si>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</si>
  <si>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</si>
  <si>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</si>
  <si>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</si>
  <si>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</si>
  <si>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</si>
  <si>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</si>
  <si>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</si>
  <si>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</si>
  <si>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</si>
  <si>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</si>
  <si>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</si>
  <si>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</si>
  <si>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</si>
  <si>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</si>
  <si>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</si>
  <si>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</si>
  <si>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</si>
  <si>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</si>
  <si>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</si>
  <si>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</si>
  <si>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</si>
  <si>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</si>
  <si>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</si>
  <si>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</si>
  <si>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</si>
  <si>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</si>
  <si>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</si>
  <si>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</si>
  <si>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</si>
  <si>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</si>
  <si>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</si>
  <si>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</si>
  <si>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</si>
  <si>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</si>
  <si>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</si>
  <si>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</si>
  <si>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</si>
  <si>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</si>
  <si>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</si>
  <si>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</si>
  <si>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</si>
  <si>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</si>
  <si>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</si>
  <si>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</si>
  <si>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</si>
  <si>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</si>
  <si>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</si>
  <si>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</si>
  <si>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</si>
  <si>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</si>
  <si>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</si>
  <si>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</si>
  <si>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</si>
  <si>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</si>
  <si>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</si>
  <si>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</si>
  <si>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</si>
  <si>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</si>
  <si>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</si>
  <si>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</si>
  <si>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</si>
  <si>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</si>
  <si>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</si>
  <si>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</si>
  <si>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</si>
  <si>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</si>
  <si>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</si>
  <si>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</si>
  <si>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</si>
  <si>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</si>
  <si>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</si>
  <si>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</si>
  <si>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</si>
  <si>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</si>
  <si>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</si>
  <si>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</si>
  <si>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</si>
  <si>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</si>
  <si>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</si>
  <si>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</si>
  <si>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</si>
  <si>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</si>
  <si>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</si>
  <si>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</si>
  <si>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</si>
  <si>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</si>
  <si>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</si>
  <si>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</si>
  <si>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</si>
  <si>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</si>
  <si>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</si>
  <si>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</si>
  <si>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</si>
  <si>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</si>
  <si>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</si>
  <si>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</si>
  <si>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</si>
  <si>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</si>
  <si>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</si>
  <si>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</si>
  <si>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</si>
  <si>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</si>
  <si>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</si>
  <si>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</si>
  <si>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</si>
  <si>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</si>
  <si>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</si>
  <si>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</si>
  <si>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</si>
  <si>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</si>
  <si>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</si>
  <si>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</si>
  <si>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</si>
  <si>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</si>
  <si>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</si>
  <si>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</si>
  <si>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</si>
  <si>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</si>
  <si>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</si>
  <si>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</si>
  <si>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</si>
  <si>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</si>
  <si>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</si>
  <si>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</si>
  <si>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</si>
  <si>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</si>
  <si>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</si>
  <si>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</si>
  <si>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</si>
  <si>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</si>
  <si>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</si>
  <si>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</si>
  <si>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</si>
  <si>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</si>
  <si>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</si>
  <si>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</si>
  <si>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</si>
  <si>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</si>
  <si>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</si>
  <si>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</si>
  <si>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</si>
  <si>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</si>
  <si>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</si>
  <si>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</si>
  <si>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</si>
  <si>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</si>
  <si>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</si>
  <si>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</si>
  <si>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</si>
  <si>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</si>
  <si>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</si>
  <si>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</si>
  <si>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</si>
  <si>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</si>
  <si>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</si>
  <si>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</si>
  <si>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</si>
  <si>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</si>
  <si>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</si>
  <si>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</si>
  <si>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</si>
  <si>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</si>
  <si>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</si>
  <si>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</si>
  <si>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</si>
  <si>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</si>
  <si>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</si>
  <si>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</si>
  <si>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</si>
  <si>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</si>
  <si>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</si>
  <si>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</si>
  <si>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</si>
  <si>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</si>
  <si>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</si>
  <si>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</si>
  <si>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</si>
  <si>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</si>
  <si>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</si>
  <si>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</si>
  <si>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</si>
  <si>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</si>
  <si>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</si>
  <si>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</si>
  <si>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</si>
  <si>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</si>
  <si>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</si>
  <si>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</si>
  <si>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</si>
  <si>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</si>
  <si>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</si>
  <si>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</si>
  <si>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</si>
  <si>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</si>
  <si>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</si>
  <si>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</si>
  <si>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</si>
  <si>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</si>
  <si>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</si>
  <si>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</si>
  <si>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</si>
  <si>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</si>
  <si>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</si>
  <si>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</si>
  <si>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</si>
  <si>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</si>
  <si>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</si>
  <si>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</si>
  <si>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</si>
  <si>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</si>
  <si>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</si>
  <si>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</si>
  <si>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</si>
  <si>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</si>
  <si>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</si>
  <si>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</si>
  <si>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</si>
  <si>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</si>
  <si>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</si>
  <si>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</si>
  <si>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</si>
  <si>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</si>
  <si>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</si>
  <si>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</si>
  <si>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</si>
  <si>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</si>
  <si>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</si>
  <si>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</si>
  <si>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</si>
  <si>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</si>
  <si>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</si>
  <si>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</si>
  <si>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</si>
  <si>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</si>
  <si>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</si>
  <si>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</si>
  <si>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</si>
  <si>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</si>
  <si>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</si>
  <si>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</si>
  <si>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</si>
  <si>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</si>
  <si>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</si>
  <si>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</si>
  <si>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</si>
  <si>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</si>
  <si>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</si>
  <si>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</si>
  <si>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</si>
  <si>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</si>
  <si>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</si>
  <si>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</si>
  <si>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</si>
  <si>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</si>
  <si>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</si>
  <si>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</si>
  <si>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</si>
  <si>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</si>
  <si>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</si>
  <si>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</si>
  <si>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</si>
  <si>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</si>
  <si>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</si>
  <si>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</si>
  <si>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</si>
  <si>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</si>
  <si>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</si>
  <si>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</si>
  <si>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</si>
  <si>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</si>
  <si>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</si>
  <si>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</si>
  <si>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</si>
  <si>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</si>
  <si>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</si>
  <si>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</si>
  <si>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</si>
  <si>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</si>
  <si>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</si>
  <si>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</si>
  <si>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</si>
  <si>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</si>
  <si>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</si>
  <si>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</si>
  <si>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</si>
  <si>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</si>
  <si>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</si>
  <si>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</si>
  <si>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</si>
  <si>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</si>
  <si>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</si>
  <si>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</si>
  <si>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</si>
  <si>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</si>
  <si>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</si>
  <si>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</si>
  <si>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</si>
  <si>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</si>
  <si>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</si>
  <si>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</si>
  <si>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</si>
  <si>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</si>
  <si>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</si>
  <si>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</si>
  <si>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</si>
  <si>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</si>
  <si>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</si>
  <si>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</si>
  <si>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</si>
  <si>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</si>
  <si>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</si>
  <si>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</si>
  <si>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</si>
  <si>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</si>
  <si>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</si>
  <si>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</si>
  <si>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</si>
  <si>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</si>
  <si>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</si>
  <si>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</si>
  <si>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</si>
  <si>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</si>
  <si>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</si>
  <si>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</si>
  <si>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</si>
  <si>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</si>
  <si>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</si>
  <si>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</si>
  <si>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</si>
  <si>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</si>
  <si>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</si>
  <si>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</si>
  <si>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</si>
  <si>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</si>
  <si>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</si>
  <si>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</si>
  <si>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</si>
  <si>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</si>
  <si>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</si>
  <si>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</si>
  <si>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</si>
  <si>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</si>
  <si>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</si>
  <si>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</si>
  <si>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</si>
  <si>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</si>
  <si>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</si>
  <si>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</si>
  <si>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</si>
  <si>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</si>
  <si>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</si>
  <si>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</si>
  <si>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</si>
  <si>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</si>
  <si>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</si>
  <si>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</si>
  <si>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</si>
  <si>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</si>
  <si>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</si>
  <si>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</si>
  <si>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</si>
  <si>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</si>
  <si>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</si>
  <si>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</si>
  <si>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</si>
  <si>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</si>
  <si>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</si>
  <si>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</si>
  <si>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</si>
  <si>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</si>
  <si>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</si>
  <si>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</si>
  <si>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</si>
  <si>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</si>
  <si>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</si>
  <si>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</si>
  <si>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</si>
  <si>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</si>
  <si>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</si>
  <si>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</si>
  <si>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</si>
  <si>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</si>
  <si>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</si>
  <si>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</si>
  <si>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</si>
  <si>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</si>
  <si>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</si>
  <si>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</si>
  <si>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</si>
  <si>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</si>
  <si>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</si>
  <si>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</si>
  <si>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</si>
  <si>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</si>
  <si>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</si>
  <si>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</si>
  <si>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</si>
  <si>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</si>
  <si>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</si>
  <si>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</si>
  <si>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</si>
  <si>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</si>
  <si>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</si>
  <si>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</si>
  <si>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</si>
  <si>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</si>
  <si>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</si>
  <si>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</si>
  <si>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</si>
  <si>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</si>
  <si>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</si>
  <si>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</si>
  <si>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</si>
  <si>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</si>
  <si>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</si>
  <si>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</si>
  <si>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</si>
  <si>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</si>
  <si>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</si>
  <si>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</si>
  <si>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</si>
  <si>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</si>
  <si>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</si>
  <si>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</si>
  <si>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</si>
  <si>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</si>
  <si>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</si>
  <si>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</si>
  <si>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</si>
  <si>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</si>
  <si>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</si>
  <si>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</si>
  <si>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</si>
  <si>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</si>
  <si>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</si>
  <si>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</si>
  <si>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</si>
  <si>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</si>
  <si>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</si>
  <si>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</si>
  <si>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</si>
  <si>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</si>
  <si>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</si>
  <si>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</si>
  <si>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</si>
  <si>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</si>
  <si>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</si>
  <si>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</si>
  <si>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</si>
  <si>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</si>
  <si>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</si>
  <si>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</si>
  <si>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</si>
  <si>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</si>
  <si>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</si>
  <si>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</si>
  <si>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</si>
  <si>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</si>
  <si>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</si>
  <si>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</si>
  <si>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</si>
  <si>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</si>
  <si>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</si>
  <si>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</si>
  <si>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</si>
  <si>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</si>
  <si>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</si>
  <si>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</si>
  <si>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</si>
  <si>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</si>
  <si>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</si>
  <si>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</si>
  <si>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</si>
  <si>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</si>
  <si>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</si>
  <si>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</si>
  <si>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</si>
  <si>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</si>
  <si>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</si>
  <si>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</si>
  <si>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</si>
  <si>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</si>
  <si>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</si>
  <si>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</si>
  <si>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</si>
  <si>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</si>
  <si>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</si>
  <si>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</si>
  <si>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</si>
  <si>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</si>
  <si>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</si>
  <si>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</si>
  <si>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</si>
  <si>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</si>
  <si>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</si>
  <si>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</si>
  <si>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</si>
  <si>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</si>
  <si>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</si>
  <si>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</si>
  <si>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</si>
  <si>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</si>
  <si>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</si>
  <si>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</si>
  <si>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</si>
  <si>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</si>
  <si>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</si>
  <si>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</si>
  <si>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</si>
  <si>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</si>
  <si>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</si>
  <si>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</si>
  <si>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</si>
  <si>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</si>
  <si>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</si>
  <si>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</si>
  <si>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</si>
  <si>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</si>
  <si>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</si>
  <si>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</si>
  <si>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</si>
  <si>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</si>
  <si>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</si>
  <si>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</si>
  <si>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</si>
  <si>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</si>
  <si>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</si>
  <si>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</si>
  <si>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</si>
  <si>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</si>
  <si>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</si>
  <si>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</si>
  <si>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</si>
  <si>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</si>
  <si>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</si>
  <si>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</si>
  <si>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</si>
  <si>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</si>
  <si>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</si>
  <si>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</si>
  <si>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</si>
  <si>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</si>
  <si>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</si>
  <si>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</si>
  <si>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</si>
  <si>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</si>
  <si>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</si>
  <si>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</si>
  <si>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</si>
  <si>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</si>
  <si>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</si>
  <si>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</si>
  <si>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</si>
  <si>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</si>
  <si>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</si>
  <si>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</si>
  <si>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</si>
  <si>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</si>
  <si>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</si>
  <si>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</si>
  <si>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</si>
  <si>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</si>
  <si>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</si>
  <si>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</si>
  <si>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</si>
  <si>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</si>
  <si>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</si>
  <si>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</si>
  <si>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</si>
  <si>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</si>
  <si>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</si>
  <si>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</si>
  <si>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</si>
  <si>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</si>
  <si>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</si>
  <si>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</si>
  <si>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</si>
  <si>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</si>
  <si>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</si>
  <si>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</si>
  <si>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</si>
  <si>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</si>
  <si>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</si>
  <si>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</si>
  <si>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</si>
  <si>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</si>
  <si>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</si>
  <si>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</si>
  <si>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</si>
  <si>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</si>
  <si>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</si>
  <si>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</si>
  <si>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</si>
  <si>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</si>
  <si>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</si>
  <si>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</si>
  <si>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</si>
  <si>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</si>
  <si>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</si>
  <si>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</si>
  <si>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</si>
  <si>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</si>
  <si>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</si>
  <si>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</si>
  <si>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</si>
  <si>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</si>
  <si>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</si>
  <si>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</si>
  <si>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</si>
  <si>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</si>
  <si>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</si>
  <si>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</si>
  <si>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</si>
  <si>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</si>
  <si>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</si>
  <si>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</si>
  <si>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</si>
  <si>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</si>
  <si>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</si>
  <si>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</si>
  <si>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</si>
  <si>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</si>
  <si>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</si>
  <si>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</si>
  <si>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</si>
  <si>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</si>
  <si>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</si>
  <si>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</si>
  <si>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</si>
  <si>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</si>
  <si>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</si>
  <si>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</si>
  <si>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</si>
  <si>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</si>
  <si>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</si>
  <si>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</si>
  <si>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</si>
  <si>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</si>
  <si>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</si>
  <si>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</si>
  <si>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</si>
  <si>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</si>
  <si>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</si>
  <si>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</si>
  <si>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</si>
  <si>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</si>
  <si>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</si>
  <si>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</si>
  <si>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</si>
  <si>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</si>
  <si>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</si>
  <si>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</si>
  <si>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</si>
  <si>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</si>
  <si>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</si>
  <si>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</si>
  <si>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</si>
  <si>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</si>
  <si>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</si>
  <si>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</si>
  <si>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</si>
  <si>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</si>
  <si>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</si>
  <si>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</si>
  <si>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</si>
  <si>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</si>
  <si>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</si>
  <si>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</si>
  <si>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</si>
  <si>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</si>
  <si>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</si>
  <si>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</si>
  <si>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</si>
  <si>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</si>
  <si>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</si>
  <si>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</si>
  <si>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</si>
  <si>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</si>
  <si>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</si>
  <si>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</si>
  <si>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</si>
  <si>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</si>
  <si>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</si>
  <si>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</si>
  <si>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</si>
  <si>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</si>
  <si>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</si>
  <si>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</si>
  <si>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</si>
  <si>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</si>
  <si>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</si>
  <si>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</si>
  <si>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</si>
  <si>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</si>
  <si>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</si>
  <si>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</si>
  <si>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</si>
  <si>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</si>
  <si>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</si>
  <si>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</si>
  <si>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</si>
  <si>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</si>
  <si>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</si>
  <si>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</si>
  <si>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</si>
  <si>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</si>
  <si>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</si>
  <si>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</si>
  <si>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</si>
  <si>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</si>
  <si>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</si>
  <si>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</si>
  <si>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</si>
  <si>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</si>
  <si>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</si>
  <si>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</si>
  <si>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</si>
  <si>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</si>
  <si>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</si>
  <si>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</si>
  <si>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</si>
  <si>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</si>
  <si>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</si>
  <si>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</si>
  <si>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</si>
  <si>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</si>
  <si>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</si>
  <si>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</si>
  <si>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</si>
  <si>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</si>
  <si>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</si>
  <si>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</si>
  <si>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</si>
  <si>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</si>
  <si>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</si>
  <si>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</si>
  <si>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</si>
  <si>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</si>
  <si>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</si>
  <si>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</si>
  <si>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</si>
  <si>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</si>
  <si>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</si>
  <si>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</si>
  <si>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</si>
  <si>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</si>
  <si>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</si>
  <si>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</si>
  <si>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</si>
  <si>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</si>
  <si>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</si>
  <si>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</si>
  <si>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</si>
  <si>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</si>
  <si>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</si>
  <si>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</si>
  <si>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</si>
  <si>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</si>
  <si>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</si>
  <si>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</si>
  <si>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</si>
  <si>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</si>
  <si>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</si>
  <si>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</si>
  <si>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</si>
  <si>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</si>
  <si>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</si>
  <si>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</si>
  <si>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</si>
  <si>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</si>
  <si>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</si>
  <si>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</si>
  <si>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</si>
  <si>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</si>
  <si>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</si>
  <si>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</si>
  <si>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</si>
  <si>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</si>
  <si>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</si>
  <si>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</si>
  <si>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</si>
  <si>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</si>
  <si>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</si>
  <si>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</si>
  <si>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</si>
  <si>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</si>
  <si>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</si>
  <si>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</si>
  <si>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</si>
  <si>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</si>
  <si>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</si>
  <si>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</si>
  <si>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</si>
  <si>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</si>
  <si>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</si>
  <si>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</si>
  <si>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</si>
  <si>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</si>
  <si>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</si>
  <si>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</si>
  <si>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</si>
  <si>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</si>
  <si>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</si>
  <si>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</si>
  <si>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</si>
  <si>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</si>
  <si>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</si>
  <si>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</si>
  <si>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</si>
  <si>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</si>
  <si>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</si>
  <si>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</si>
  <si>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</si>
  <si>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</si>
  <si>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</si>
  <si>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</si>
  <si>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</si>
  <si>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</si>
  <si>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</si>
  <si>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</si>
  <si>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</si>
  <si>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</si>
  <si>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</si>
  <si>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</si>
  <si>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</si>
  <si>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</si>
  <si>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</si>
  <si>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</si>
  <si>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</si>
  <si>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</si>
  <si>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</si>
  <si>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</si>
  <si>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</si>
  <si>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</si>
  <si>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</si>
  <si>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</si>
  <si>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</si>
  <si>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</si>
  <si>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</si>
  <si>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</si>
  <si>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</si>
  <si>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</si>
  <si>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</si>
  <si>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</si>
  <si>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</si>
  <si>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</si>
  <si>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</si>
  <si>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</si>
  <si>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</si>
  <si>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</si>
  <si>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</si>
  <si>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</si>
  <si>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</si>
  <si>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</si>
  <si>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</si>
  <si>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</si>
  <si>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</si>
  <si>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</si>
  <si>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</si>
  <si>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</si>
  <si>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</si>
  <si>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</si>
  <si>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</si>
  <si>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</si>
  <si>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</si>
  <si>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</si>
  <si>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</si>
  <si>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</si>
  <si>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</si>
  <si>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</si>
  <si>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</si>
  <si>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</si>
  <si>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</si>
  <si>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</si>
  <si>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</si>
  <si>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</si>
  <si>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</si>
  <si>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</si>
  <si>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</si>
  <si>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</si>
  <si>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</si>
  <si>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</si>
  <si>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</si>
  <si>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</si>
  <si>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</si>
  <si>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</si>
  <si>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</si>
  <si>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</si>
  <si>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</si>
  <si>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</si>
  <si>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</si>
  <si>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</si>
  <si>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</si>
  <si>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</si>
  <si>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</si>
  <si>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</si>
  <si>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</si>
  <si>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</si>
  <si>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</si>
  <si>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</si>
  <si>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</si>
  <si>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</si>
  <si>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</si>
  <si>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</si>
  <si>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</si>
  <si>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</si>
  <si>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</si>
  <si>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</si>
  <si>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</si>
  <si>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</si>
  <si>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</si>
  <si>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</si>
  <si>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</si>
  <si>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</si>
  <si>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</si>
  <si>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</si>
  <si>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</si>
  <si>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</si>
  <si>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</si>
  <si>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</si>
  <si>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</si>
  <si>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</si>
  <si>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</si>
  <si>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</si>
  <si>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</si>
  <si>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</si>
  <si>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</si>
  <si>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</si>
  <si>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</si>
  <si>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</si>
  <si>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</si>
  <si>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</si>
  <si>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</si>
  <si>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</si>
  <si>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</si>
  <si>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</si>
  <si>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</si>
  <si>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</si>
  <si>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</si>
  <si>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</si>
  <si>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</si>
  <si>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</si>
  <si>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</si>
  <si>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</si>
  <si>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</si>
  <si>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</si>
  <si>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</si>
  <si>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</si>
  <si>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</si>
  <si>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</si>
  <si>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</si>
  <si>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</si>
  <si>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</si>
  <si>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</si>
  <si>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</si>
  <si>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</si>
  <si>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</si>
  <si>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</si>
  <si>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</si>
  <si>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</si>
  <si>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</si>
  <si>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</si>
  <si>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</si>
  <si>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</si>
  <si>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</si>
  <si>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</si>
  <si>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</si>
  <si>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</si>
  <si>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</si>
  <si>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</si>
  <si>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</si>
  <si>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</si>
  <si>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</si>
  <si>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</si>
  <si>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</si>
  <si>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</si>
  <si>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</si>
  <si>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</si>
  <si>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</si>
  <si>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</si>
  <si>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</si>
  <si>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</si>
  <si>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</si>
  <si>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</si>
  <si>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</si>
  <si>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</si>
  <si>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</si>
  <si>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</si>
  <si>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</si>
  <si>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</si>
  <si>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</si>
  <si>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</si>
  <si>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</si>
  <si>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</si>
  <si>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</si>
  <si>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</si>
  <si>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</si>
  <si>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</si>
  <si>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</si>
  <si>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</si>
  <si>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</si>
  <si>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</si>
  <si>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</si>
  <si>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</si>
  <si>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</si>
  <si>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</si>
  <si>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</si>
  <si>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</si>
  <si>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</si>
  <si>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</si>
  <si>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</si>
  <si>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</si>
  <si>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</si>
  <si>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</si>
  <si>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</si>
  <si>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</si>
  <si>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</si>
  <si>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</si>
  <si>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</si>
  <si>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</si>
  <si>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</si>
  <si>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</si>
  <si>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</si>
  <si>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</si>
  <si>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</si>
  <si>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</si>
  <si>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</si>
  <si>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</si>
  <si>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</si>
  <si>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</si>
  <si>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</si>
  <si>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</si>
  <si>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</si>
  <si>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</si>
  <si>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</si>
  <si>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</si>
  <si>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</si>
  <si>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</si>
  <si>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</si>
  <si>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</si>
  <si>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</si>
  <si>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</si>
  <si>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</si>
  <si>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</si>
  <si>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</si>
  <si>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</si>
  <si>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</si>
  <si>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</si>
  <si>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</si>
  <si>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</si>
  <si>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</si>
  <si>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</si>
  <si>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</si>
  <si>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</si>
  <si>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</si>
  <si>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</si>
  <si>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</si>
  <si>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</si>
  <si>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</si>
  <si>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</si>
  <si>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</si>
  <si>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</si>
  <si>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</si>
  <si>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</si>
  <si>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</si>
  <si>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</si>
  <si>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</si>
  <si>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</si>
  <si>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</si>
  <si>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</si>
  <si>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</si>
  <si>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</si>
  <si>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</si>
  <si>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</si>
  <si>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</si>
  <si>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</si>
  <si>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</si>
  <si>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</si>
  <si>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</si>
  <si>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</si>
  <si>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</si>
  <si>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</si>
  <si>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</si>
  <si>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</si>
  <si>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</si>
  <si>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</si>
  <si>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</si>
  <si>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</si>
  <si>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</si>
  <si>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</si>
  <si>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</si>
  <si>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</si>
  <si>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</si>
  <si>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</si>
  <si>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</si>
  <si>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</si>
  <si>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</si>
  <si>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</si>
  <si>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</si>
  <si>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</si>
  <si>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</si>
  <si>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</si>
  <si>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</si>
  <si>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</si>
  <si>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</si>
  <si>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</si>
  <si>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</si>
  <si>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</si>
  <si>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</si>
  <si>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</si>
  <si>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</si>
  <si>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</si>
  <si>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</si>
  <si>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</si>
  <si>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</si>
  <si>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</si>
  <si>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</si>
  <si>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</si>
  <si>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</si>
  <si>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</si>
  <si>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</si>
  <si>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</si>
  <si>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</si>
  <si>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</si>
  <si>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</si>
  <si>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</si>
  <si>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</si>
  <si>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</si>
  <si>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</si>
  <si>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</si>
  <si>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</si>
  <si>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</si>
  <si>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</si>
  <si>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</si>
  <si>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</si>
  <si>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</si>
  <si>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</si>
  <si>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</si>
  <si>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</si>
  <si>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</si>
  <si>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</si>
  <si>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</si>
  <si>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</si>
  <si>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</si>
  <si>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</si>
  <si>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</si>
  <si>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</si>
  <si>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</si>
  <si>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</si>
  <si>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</si>
  <si>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</si>
  <si>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</si>
  <si>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</si>
  <si>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</si>
  <si>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</si>
  <si>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</si>
  <si>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</si>
  <si>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</si>
  <si>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</si>
  <si>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</si>
  <si>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</si>
  <si>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</si>
  <si>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</si>
  <si>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</si>
  <si>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</si>
  <si>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</si>
  <si>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</si>
  <si>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</si>
  <si>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</si>
  <si>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</si>
  <si>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</si>
  <si>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</si>
  <si>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</si>
  <si>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</si>
  <si>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</si>
  <si>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</si>
  <si>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</si>
  <si>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</si>
  <si>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</si>
  <si>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</si>
  <si>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</si>
  <si>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</si>
  <si>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</si>
  <si>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</si>
  <si>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</si>
  <si>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</si>
  <si>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</si>
  <si>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</si>
  <si>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</si>
  <si>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</si>
  <si>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</si>
  <si>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</si>
  <si>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</si>
  <si>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</si>
  <si>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</si>
  <si>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</si>
  <si>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</si>
  <si>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</si>
  <si>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</si>
  <si>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</si>
  <si>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</si>
  <si>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</si>
  <si>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</si>
  <si>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</si>
  <si>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</si>
  <si>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</si>
  <si>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</si>
  <si>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</si>
  <si>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</si>
  <si>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</si>
  <si>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</si>
  <si>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</si>
  <si>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</si>
  <si>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</si>
  <si>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</si>
  <si>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</si>
  <si>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</si>
  <si>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</si>
  <si>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</si>
  <si>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</si>
  <si>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</si>
  <si>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</si>
  <si>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</si>
  <si>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</si>
  <si>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</si>
  <si>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</si>
  <si>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</si>
  <si>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</si>
  <si>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</si>
  <si>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</si>
  <si>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</si>
  <si>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</si>
  <si>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</si>
  <si>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</si>
  <si>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</si>
  <si>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</si>
  <si>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</si>
  <si>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</si>
  <si>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</si>
  <si>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</si>
  <si>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</si>
  <si>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</si>
  <si>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</si>
  <si>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</si>
  <si>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</si>
  <si>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</si>
  <si>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</si>
  <si>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</si>
  <si>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</si>
  <si>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</si>
  <si>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</si>
  <si>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</si>
  <si>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</si>
  <si>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</si>
  <si>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</si>
  <si>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</si>
  <si>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</si>
  <si>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</si>
  <si>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</si>
  <si>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</si>
  <si>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</si>
  <si>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</si>
  <si>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</si>
  <si>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</si>
  <si>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</si>
  <si>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</si>
  <si>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</si>
  <si>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</si>
  <si>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</si>
  <si>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</si>
  <si>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</si>
  <si>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</si>
  <si>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</si>
  <si>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</si>
  <si>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</si>
  <si>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</si>
  <si>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</si>
  <si>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</si>
  <si>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</si>
  <si>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</si>
  <si>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</si>
  <si>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</si>
  <si>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</si>
  <si>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</si>
  <si>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</si>
  <si>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</si>
  <si>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</si>
  <si>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</si>
  <si>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</si>
  <si>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</si>
  <si>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</si>
  <si>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</si>
  <si>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</si>
  <si>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</si>
  <si>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</si>
  <si>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</si>
  <si>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</si>
  <si>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</si>
  <si>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</si>
  <si>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</si>
  <si>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</si>
  <si>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</si>
  <si>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</si>
  <si>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</si>
  <si>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</si>
  <si>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</si>
  <si>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</si>
  <si>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</si>
  <si>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</si>
  <si>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</si>
  <si>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</si>
  <si>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</si>
  <si>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</si>
  <si>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</si>
  <si>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</si>
  <si>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</si>
  <si>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</si>
  <si>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</si>
  <si>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</si>
  <si>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</si>
  <si>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</si>
  <si>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</si>
  <si>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</si>
  <si>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</si>
  <si>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</si>
  <si>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</si>
  <si>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</si>
  <si>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</si>
  <si>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</si>
  <si>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</si>
  <si>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</si>
  <si>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</si>
  <si>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</si>
  <si>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</si>
  <si>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</si>
  <si>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</si>
  <si>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</si>
  <si>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</si>
  <si>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</si>
  <si>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</si>
  <si>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</si>
  <si>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</si>
  <si>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</si>
  <si>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</si>
  <si>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</si>
  <si>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</si>
  <si>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</si>
  <si>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</si>
  <si>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</si>
  <si>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</si>
  <si>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</si>
  <si>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</si>
  <si>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</si>
  <si>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</si>
  <si>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</si>
  <si>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</si>
  <si>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</si>
  <si>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</si>
  <si>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</si>
  <si>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</si>
  <si>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</si>
  <si>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</si>
  <si>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</si>
  <si>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</si>
  <si>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</si>
  <si>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</si>
  <si>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</si>
  <si>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</si>
  <si>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</si>
  <si>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</si>
  <si>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</si>
  <si>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</si>
  <si>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</si>
  <si>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</si>
  <si>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</si>
  <si>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</si>
  <si>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</si>
  <si>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</si>
  <si>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</si>
  <si>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</si>
  <si>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</si>
  <si>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</si>
  <si>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</si>
  <si>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</si>
  <si>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</si>
  <si>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</si>
  <si>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</si>
  <si>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</si>
  <si>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</si>
  <si>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</si>
  <si>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</si>
  <si>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</si>
  <si>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</si>
  <si>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</si>
  <si>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</si>
  <si>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</si>
  <si>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</si>
  <si>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</si>
  <si>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</si>
  <si>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</si>
  <si>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</si>
  <si>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</si>
  <si>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</si>
  <si>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</si>
  <si>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</si>
  <si>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</si>
  <si>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</si>
  <si>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</si>
  <si>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</si>
  <si>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</si>
  <si>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</si>
  <si>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</si>
  <si>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</si>
  <si>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</si>
  <si>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</si>
  <si>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</si>
  <si>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</si>
  <si>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</si>
  <si>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</si>
  <si>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</si>
  <si>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</si>
  <si>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</si>
  <si>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</si>
  <si>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</si>
  <si>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</si>
  <si>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</si>
  <si>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</si>
  <si>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</si>
  <si>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</si>
  <si>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</si>
  <si>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</si>
  <si>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</si>
  <si>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</si>
  <si>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</si>
  <si>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</si>
  <si>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</si>
  <si>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</si>
  <si>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</si>
  <si>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</si>
  <si>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</si>
  <si>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</si>
  <si>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</si>
  <si>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</si>
  <si>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</si>
  <si>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</si>
  <si>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</si>
  <si>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</si>
  <si>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</si>
  <si>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</si>
  <si>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</si>
  <si>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</si>
  <si>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</si>
  <si>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</si>
  <si>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</si>
  <si>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</si>
  <si>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</si>
  <si>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</si>
  <si>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</si>
  <si>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</si>
  <si>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</si>
  <si>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</si>
  <si>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</si>
  <si>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</si>
  <si>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</si>
  <si>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</si>
  <si>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</si>
  <si>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</si>
  <si>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</si>
  <si>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</si>
  <si>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</si>
  <si>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</si>
  <si>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</si>
  <si>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</si>
  <si>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</si>
  <si>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</si>
  <si>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</si>
  <si>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</si>
  <si>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</si>
  <si>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</si>
  <si>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</si>
  <si>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</si>
  <si>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</si>
  <si>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</si>
  <si>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</si>
  <si>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</si>
  <si>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</si>
  <si>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</si>
  <si>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</si>
  <si>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</si>
  <si>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</si>
  <si>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</si>
  <si>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</si>
  <si>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</si>
  <si>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</si>
  <si>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</si>
  <si>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</si>
  <si>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</si>
  <si>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</si>
  <si>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</si>
  <si>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</si>
  <si>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</si>
  <si>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</si>
  <si>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</si>
  <si>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</si>
  <si>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</si>
  <si>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</si>
  <si>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</si>
  <si>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</si>
  <si>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</si>
  <si>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</si>
  <si>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</si>
  <si>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</si>
  <si>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</si>
  <si>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</si>
  <si>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</si>
  <si>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</si>
  <si>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</si>
  <si>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</si>
  <si>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</si>
  <si>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</si>
  <si>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</si>
  <si>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</si>
  <si>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</si>
  <si>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</si>
  <si>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</si>
  <si>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</si>
  <si>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</si>
  <si>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</si>
  <si>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</si>
  <si>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</si>
  <si>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</si>
  <si>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</si>
  <si>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</si>
  <si>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</si>
  <si>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</si>
  <si>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</si>
  <si>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</si>
  <si>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</si>
  <si>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</si>
  <si>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</si>
  <si>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</si>
  <si>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</si>
  <si>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</si>
  <si>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</si>
  <si>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</si>
  <si>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</si>
  <si>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</si>
  <si>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</si>
  <si>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</si>
  <si>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</si>
  <si>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</si>
  <si>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</si>
  <si>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</si>
  <si>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</si>
  <si>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</si>
  <si>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</si>
  <si>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</si>
  <si>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</si>
  <si>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</si>
  <si>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</si>
  <si>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</si>
  <si>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</si>
  <si>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</si>
  <si>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</si>
  <si>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</si>
  <si>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</si>
  <si>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</si>
  <si>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</si>
  <si>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</si>
  <si>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</si>
  <si>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</si>
  <si>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</si>
  <si>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</si>
  <si>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</si>
  <si>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</si>
  <si>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</si>
  <si>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</si>
  <si>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</si>
  <si>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</si>
  <si>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</si>
  <si>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</si>
  <si>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</si>
  <si>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</si>
  <si>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</si>
  <si>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</si>
  <si>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</si>
  <si>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</si>
  <si>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</si>
  <si>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</si>
  <si>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</si>
  <si>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</si>
  <si>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</si>
  <si>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</si>
  <si>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</si>
  <si>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</si>
  <si>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</si>
  <si>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</si>
  <si>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</si>
  <si>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</si>
  <si>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</si>
  <si>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</si>
  <si>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</si>
  <si>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</si>
  <si>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</si>
  <si>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</si>
  <si>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</si>
  <si>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</si>
  <si>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</si>
  <si>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</si>
  <si>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</si>
  <si>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</si>
  <si>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</si>
  <si>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</si>
  <si>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</si>
  <si>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</si>
  <si>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</si>
  <si>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</si>
  <si>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</si>
  <si>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</si>
  <si>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</si>
  <si>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</si>
  <si>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</si>
  <si>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</si>
  <si>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</si>
  <si>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</si>
  <si>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</si>
  <si>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</si>
  <si>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</si>
  <si>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</si>
  <si>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</si>
  <si>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</si>
  <si>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</si>
  <si>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</si>
  <si>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</si>
  <si>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</si>
  <si>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</si>
  <si>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</si>
  <si>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</si>
  <si>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</si>
  <si>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</si>
  <si>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</si>
  <si>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</si>
  <si>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</si>
  <si>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</si>
  <si>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</si>
  <si>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</si>
  <si>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</si>
  <si>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</si>
  <si>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</si>
  <si>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</si>
  <si>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</si>
  <si>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</si>
  <si>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</si>
  <si>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</si>
  <si>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</si>
  <si>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</si>
  <si>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</si>
  <si>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</si>
  <si>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</si>
  <si>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</si>
  <si>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</si>
  <si>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</si>
  <si>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</si>
  <si>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</si>
  <si>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</si>
  <si>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</si>
  <si>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</si>
  <si>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</si>
  <si>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</si>
  <si>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</si>
  <si>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</si>
  <si>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</si>
  <si>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</si>
  <si>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</si>
  <si>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</si>
  <si>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</si>
  <si>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</si>
  <si>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</si>
  <si>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</si>
  <si>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</si>
  <si>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</si>
  <si>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</si>
  <si>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</si>
  <si>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</si>
  <si>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</si>
  <si>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</si>
  <si>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</si>
  <si>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</si>
  <si>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</si>
  <si>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</si>
  <si>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</si>
  <si>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</si>
  <si>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</si>
  <si>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</si>
  <si>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</si>
  <si>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</si>
  <si>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</si>
  <si>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</si>
  <si>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</si>
  <si>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</si>
  <si>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</si>
  <si>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</si>
  <si>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</si>
  <si>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</si>
  <si>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</si>
  <si>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</si>
  <si>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</si>
  <si>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</si>
  <si>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</si>
  <si>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</si>
  <si>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</si>
  <si>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</si>
  <si>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</si>
  <si>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</si>
  <si>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</si>
  <si>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</si>
  <si>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</si>
  <si>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</si>
  <si>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</si>
  <si>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</si>
  <si>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</si>
  <si>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</si>
  <si>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</si>
  <si>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</si>
  <si>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</si>
  <si>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</si>
  <si>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</si>
  <si>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</si>
  <si>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</si>
  <si>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</si>
  <si>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</si>
  <si>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</si>
  <si>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</si>
  <si>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</si>
  <si>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</si>
  <si>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</si>
  <si>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</si>
  <si>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</si>
  <si>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</si>
  <si>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</si>
  <si>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</si>
  <si>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</si>
  <si>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</si>
  <si>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</si>
  <si>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</si>
  <si>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</si>
  <si>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</si>
  <si>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</si>
  <si>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</si>
  <si>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</si>
  <si>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</si>
  <si>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</si>
  <si>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</si>
  <si>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</si>
  <si>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</si>
  <si>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</si>
  <si>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</si>
  <si>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</si>
  <si>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</si>
  <si>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</si>
  <si>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</si>
  <si>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</si>
  <si>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</si>
  <si>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</si>
  <si>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</si>
  <si>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</si>
  <si>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</si>
  <si>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</si>
  <si>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</si>
  <si>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</si>
  <si>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</si>
  <si>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</si>
  <si>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</si>
  <si>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</si>
  <si>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</si>
  <si>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</si>
  <si>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</si>
  <si>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</si>
  <si>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</si>
  <si>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</si>
  <si>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</si>
  <si>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</si>
  <si>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</si>
  <si>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</si>
  <si>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</si>
  <si>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</si>
  <si>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</si>
  <si>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</si>
  <si>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</si>
  <si>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</si>
  <si>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</si>
  <si>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</si>
  <si>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</si>
  <si>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</si>
  <si>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</si>
  <si>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</si>
  <si>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</si>
  <si>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</si>
  <si>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</si>
  <si>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</si>
  <si>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</si>
  <si>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</si>
  <si>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</si>
  <si>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</si>
  <si>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</si>
  <si>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</si>
  <si>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</si>
  <si>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</si>
  <si>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</si>
  <si>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</si>
  <si>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</si>
  <si>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</si>
  <si>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</si>
  <si>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</si>
  <si>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</si>
  <si>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</si>
  <si>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</si>
  <si>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</si>
  <si>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</si>
  <si>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</si>
  <si>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</si>
  <si>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</si>
  <si>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</si>
  <si>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</si>
  <si>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</si>
  <si>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</si>
  <si>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</si>
  <si>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</si>
  <si>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</si>
  <si>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</si>
  <si>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</si>
  <si>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</si>
  <si>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</si>
  <si>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</si>
  <si>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</si>
  <si>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</si>
  <si>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</si>
  <si>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</si>
  <si>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</si>
  <si>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</si>
  <si>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</si>
  <si>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</si>
  <si>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</si>
  <si>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</si>
  <si>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</si>
  <si>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</si>
  <si>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</si>
  <si>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</si>
  <si>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</si>
  <si>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</si>
  <si>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</si>
  <si>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</si>
  <si>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</si>
  <si>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</si>
  <si>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</si>
  <si>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</si>
  <si>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</si>
  <si>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</si>
  <si>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</si>
  <si>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</si>
  <si>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</si>
  <si>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</si>
  <si>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</si>
  <si>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</si>
  <si>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</si>
  <si>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</si>
  <si>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</si>
  <si>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</si>
  <si>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</si>
  <si>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</si>
  <si>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</si>
  <si>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</si>
  <si>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</si>
  <si>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</si>
  <si>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</si>
  <si>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</si>
  <si>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</si>
  <si>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</si>
  <si>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</si>
  <si>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</si>
  <si>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</si>
  <si>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</si>
  <si>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</si>
  <si>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</si>
  <si>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</si>
  <si>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</si>
  <si>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</si>
  <si>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</si>
  <si>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</si>
  <si>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</si>
  <si>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</si>
  <si>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</si>
  <si>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</si>
  <si>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</si>
  <si>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</si>
  <si>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</si>
  <si>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</si>
  <si>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</si>
  <si>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</si>
  <si>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</si>
  <si>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</si>
  <si>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</si>
  <si>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</si>
  <si>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</si>
  <si>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</si>
  <si>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</si>
  <si>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</si>
  <si>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</si>
  <si>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</si>
  <si>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</si>
  <si>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</si>
  <si>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</si>
  <si>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</si>
  <si>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</si>
  <si>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</si>
  <si>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</si>
  <si>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</si>
  <si>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</si>
  <si>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</si>
  <si>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</si>
  <si>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</si>
  <si>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</si>
  <si>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</si>
  <si>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</si>
  <si>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</si>
  <si>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</si>
  <si>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</si>
  <si>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</si>
  <si>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</si>
  <si>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</si>
  <si>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</si>
  <si>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</si>
  <si>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</si>
  <si>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</si>
  <si>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</si>
  <si>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</si>
  <si>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</si>
  <si>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</si>
  <si>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</si>
  <si>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</si>
  <si>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</si>
  <si>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</si>
  <si>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</si>
  <si>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</si>
  <si>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</si>
  <si>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</si>
  <si>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</si>
  <si>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</si>
  <si>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</si>
  <si>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</si>
  <si>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</si>
  <si>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</si>
  <si>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</si>
  <si>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</si>
  <si>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</si>
  <si>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</si>
  <si>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</si>
  <si>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</si>
  <si>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</si>
  <si>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</si>
  <si>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</si>
  <si>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</si>
  <si>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</si>
  <si>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</si>
  <si>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</si>
  <si>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</si>
  <si>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</si>
  <si>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</si>
  <si>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</si>
  <si>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</si>
  <si>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</si>
  <si>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</si>
  <si>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</si>
  <si>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</si>
  <si>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</si>
  <si>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</si>
  <si>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</si>
  <si>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</si>
  <si>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</si>
  <si>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</si>
  <si>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</si>
  <si>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</si>
  <si>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</si>
  <si>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</si>
  <si>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</si>
  <si>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</si>
  <si>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</si>
  <si>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</si>
  <si>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</si>
  <si>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</si>
  <si>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</si>
  <si>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</si>
  <si>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</si>
  <si>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</si>
  <si>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</si>
  <si>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</si>
  <si>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</si>
  <si>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</si>
  <si>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</si>
  <si>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</si>
  <si>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</si>
  <si>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</si>
  <si>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</si>
  <si>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</si>
  <si>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</si>
  <si>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</si>
  <si>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</si>
  <si>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</si>
  <si>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</si>
  <si>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</si>
  <si>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</si>
  <si>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</si>
  <si>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</si>
  <si>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</si>
  <si>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</si>
  <si>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</si>
  <si>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</si>
  <si>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</si>
  <si>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</si>
  <si>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</si>
  <si>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</si>
  <si>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</si>
  <si>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</si>
  <si>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</si>
  <si>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</si>
  <si>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</si>
  <si>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</si>
  <si>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</si>
  <si>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</si>
  <si>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</si>
  <si>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</si>
  <si>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</si>
  <si>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</si>
  <si>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</si>
  <si>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</si>
  <si>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</si>
  <si>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</si>
  <si>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</si>
  <si>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</si>
  <si>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</si>
  <si>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</si>
  <si>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</si>
  <si>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</si>
  <si>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</si>
  <si>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</si>
  <si>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</si>
  <si>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</si>
  <si>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</si>
  <si>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</si>
  <si>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</si>
  <si>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</si>
  <si>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</si>
  <si>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</si>
  <si>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</si>
  <si>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</si>
  <si>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</si>
  <si>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</si>
  <si>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</si>
  <si>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</si>
  <si>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</si>
  <si>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</si>
  <si>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</si>
  <si>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</si>
  <si>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</si>
  <si>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</si>
  <si>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</si>
  <si>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</si>
  <si>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</si>
  <si>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</si>
  <si>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</si>
  <si>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</si>
  <si>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</si>
  <si>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</si>
  <si>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</si>
  <si>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</si>
  <si>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</si>
  <si>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</si>
  <si>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</si>
  <si>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</si>
  <si>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</si>
  <si>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</si>
  <si>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</si>
  <si>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</si>
  <si>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</si>
  <si>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</si>
  <si>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</si>
  <si>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</si>
  <si>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</si>
  <si>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</si>
  <si>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</si>
  <si>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</si>
  <si>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</si>
  <si>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</si>
  <si>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</si>
  <si>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</si>
  <si>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</si>
  <si>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</si>
  <si>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</si>
  <si>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</si>
  <si>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</si>
  <si>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</si>
  <si>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</si>
  <si>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</si>
  <si>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</si>
  <si>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</si>
  <si>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</si>
  <si>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</si>
  <si>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</si>
  <si>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</si>
  <si>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</si>
  <si>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</si>
  <si>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</si>
  <si>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</si>
  <si>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</si>
  <si>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</si>
  <si>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</si>
  <si>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</si>
  <si>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</si>
  <si>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</si>
  <si>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</si>
  <si>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</si>
  <si>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</si>
  <si>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</si>
  <si>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</si>
  <si>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</si>
  <si>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</si>
  <si>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</si>
  <si>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</si>
  <si>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</si>
  <si>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</si>
  <si>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</si>
  <si>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</si>
  <si>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</si>
  <si>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</si>
  <si>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</si>
  <si>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</si>
  <si>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</si>
  <si>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</si>
  <si>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</si>
  <si>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</si>
  <si>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</si>
  <si>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</si>
  <si>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</si>
  <si>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</si>
  <si>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</si>
  <si>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</si>
  <si>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</si>
  <si>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</si>
  <si>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</si>
  <si>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</si>
  <si>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</si>
  <si>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</si>
  <si>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</si>
  <si>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</si>
  <si>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</si>
  <si>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</si>
  <si>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</si>
  <si>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</si>
  <si>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</si>
  <si>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</si>
  <si>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</si>
  <si>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</si>
  <si>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</si>
  <si>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</si>
  <si>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</si>
  <si>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</si>
  <si>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</si>
  <si>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</si>
  <si>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</si>
  <si>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</si>
  <si>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</si>
  <si>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</si>
  <si>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</si>
  <si>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</si>
  <si>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</si>
  <si>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</si>
  <si>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</si>
  <si>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</si>
  <si>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</si>
  <si>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</si>
  <si>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</si>
  <si>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</si>
  <si>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</si>
  <si>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</si>
  <si>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</si>
  <si>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</si>
  <si>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</si>
  <si>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</si>
  <si>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</si>
  <si>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</si>
  <si>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</si>
  <si>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</si>
  <si>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</si>
  <si>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</si>
  <si>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</si>
  <si>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</si>
  <si>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</si>
  <si>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</si>
  <si>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</si>
  <si>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</si>
  <si>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</si>
  <si>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</si>
  <si>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</si>
  <si>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</si>
  <si>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</si>
  <si>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</si>
  <si>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</si>
  <si>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</si>
  <si>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</si>
  <si>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</si>
  <si>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</si>
  <si>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</si>
  <si>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</si>
  <si>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</si>
  <si>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</si>
  <si>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</si>
  <si>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</si>
  <si>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</si>
  <si>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</si>
  <si>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</si>
  <si>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</si>
  <si>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</si>
  <si>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</si>
  <si>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</si>
  <si>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</si>
  <si>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</si>
  <si>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</si>
  <si>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</si>
  <si>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</si>
  <si>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</si>
  <si>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</si>
  <si>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</si>
  <si>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</si>
  <si>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</si>
  <si>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</si>
  <si>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</si>
  <si>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</si>
  <si>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</si>
  <si>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</si>
  <si>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</si>
  <si>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</si>
  <si>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</si>
  <si>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</si>
  <si>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</si>
  <si>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</si>
  <si>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</si>
  <si>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</si>
  <si>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</si>
  <si>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</si>
  <si>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</si>
  <si>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</si>
  <si>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</si>
  <si>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</si>
  <si>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</si>
  <si>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</si>
  <si>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</si>
  <si>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</si>
  <si>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</si>
  <si>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</si>
  <si>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</si>
  <si>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</si>
  <si>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</si>
  <si>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</si>
  <si>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</si>
  <si>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</si>
  <si>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</si>
  <si>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</si>
  <si>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</si>
  <si>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</si>
  <si>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</si>
  <si>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</si>
  <si>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</si>
  <si>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</si>
  <si>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</si>
  <si>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</si>
  <si>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</si>
  <si>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</si>
  <si>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</si>
  <si>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</si>
  <si>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</si>
  <si>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</si>
  <si>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</si>
  <si>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</si>
  <si>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</si>
  <si>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</si>
  <si>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</si>
  <si>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</si>
  <si>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</si>
  <si>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</si>
  <si>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</si>
  <si>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</si>
  <si>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</si>
  <si>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</si>
  <si>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</si>
  <si>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</si>
  <si>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</si>
  <si>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</si>
  <si>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</si>
  <si>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</si>
  <si>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</si>
  <si>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</si>
  <si>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</si>
  <si>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</si>
  <si>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</si>
  <si>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</si>
  <si>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</si>
  <si>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</si>
  <si>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</si>
  <si>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</si>
  <si>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</si>
  <si>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</si>
  <si>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</si>
  <si>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</si>
  <si>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</si>
  <si>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</si>
  <si>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</si>
  <si>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</si>
  <si>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</si>
  <si>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</si>
  <si>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</si>
  <si>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</si>
  <si>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</si>
  <si>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</si>
  <si>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</si>
  <si>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</si>
  <si>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</si>
  <si>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</si>
  <si>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</si>
  <si>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</si>
  <si>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</si>
  <si>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</si>
  <si>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</si>
  <si>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</si>
  <si>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</si>
  <si>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</si>
  <si>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</si>
  <si>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</si>
  <si>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</si>
  <si>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</si>
  <si>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</si>
  <si>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</si>
  <si>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</si>
  <si>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</si>
  <si>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</si>
  <si>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</si>
  <si>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</si>
  <si>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</si>
  <si>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</si>
  <si>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</si>
  <si>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</si>
  <si>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</si>
  <si>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</si>
  <si>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</si>
  <si>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</si>
  <si>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</si>
  <si>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</si>
  <si>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</si>
  <si>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</si>
  <si>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</si>
  <si>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</si>
  <si>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</si>
  <si>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</si>
  <si>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</si>
  <si>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</si>
  <si>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</si>
  <si>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</si>
  <si>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</si>
  <si>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</si>
  <si>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</si>
  <si>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</si>
  <si>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</si>
  <si>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</si>
  <si>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</si>
  <si>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</si>
  <si>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</si>
  <si>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</si>
  <si>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</si>
  <si>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</si>
  <si>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</si>
  <si>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</si>
  <si>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</si>
  <si>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</si>
  <si>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</si>
  <si>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</si>
  <si>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</si>
  <si>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</si>
  <si>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</si>
  <si>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</si>
  <si>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</si>
  <si>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</si>
  <si>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</si>
  <si>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</si>
  <si>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</si>
  <si>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</si>
  <si>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</si>
  <si>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</si>
  <si>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</si>
  <si>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</si>
  <si>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</si>
  <si>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</si>
  <si>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</si>
  <si>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</si>
  <si>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</si>
  <si>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</si>
  <si>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</si>
  <si>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</si>
  <si>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</si>
  <si>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</si>
  <si>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</si>
  <si>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</si>
  <si>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</si>
  <si>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</si>
  <si>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</si>
  <si>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</si>
  <si>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</si>
  <si>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</si>
  <si>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</si>
  <si>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</si>
  <si>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</si>
  <si>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</si>
  <si>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</si>
  <si>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</si>
  <si>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</si>
  <si>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</si>
  <si>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</si>
  <si>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</si>
  <si>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</si>
  <si>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</si>
  <si>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</si>
  <si>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</si>
  <si>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</si>
  <si>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</si>
  <si>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</si>
  <si>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</si>
  <si>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</si>
  <si>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</si>
  <si>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</si>
  <si>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</si>
  <si>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</si>
  <si>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</si>
  <si>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</si>
  <si>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</si>
  <si>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</si>
  <si>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</si>
  <si>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</si>
  <si>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</si>
  <si>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</si>
  <si>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</si>
  <si>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</si>
  <si>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</si>
  <si>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</si>
  <si>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</si>
  <si>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</si>
  <si>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</si>
  <si>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</si>
  <si>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</si>
  <si>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</si>
  <si>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</si>
  <si>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</si>
  <si>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</si>
  <si>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</si>
  <si>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</si>
  <si>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</si>
  <si>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</si>
  <si>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</si>
  <si>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</si>
  <si>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</si>
  <si>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</si>
  <si>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</si>
  <si>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</si>
  <si>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</si>
  <si>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</si>
  <si>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</si>
  <si>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</si>
  <si>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</si>
  <si>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</si>
  <si>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</si>
  <si>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</si>
  <si>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</si>
  <si>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</si>
  <si>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</si>
  <si>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</si>
  <si>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</si>
  <si>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</si>
  <si>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</si>
  <si>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</si>
  <si>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</si>
  <si>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</si>
  <si>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</si>
  <si>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</si>
  <si>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</si>
  <si>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</si>
  <si>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</si>
  <si>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</si>
  <si>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</si>
  <si>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</si>
  <si>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</si>
  <si>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</si>
  <si>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</si>
  <si>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</si>
  <si>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</si>
  <si>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</si>
  <si>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</si>
  <si>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</si>
  <si>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</si>
  <si>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</si>
  <si>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</si>
  <si>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</si>
  <si>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</si>
  <si>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</si>
  <si>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</si>
  <si>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</si>
  <si>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</si>
  <si>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</si>
  <si>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</si>
  <si>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</si>
  <si>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</si>
  <si>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</si>
  <si>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</si>
  <si>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</si>
  <si>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</si>
  <si>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</si>
  <si>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</si>
  <si>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</si>
  <si>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</si>
  <si>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</si>
  <si>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</si>
  <si>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</si>
  <si>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</si>
  <si>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</si>
  <si>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</si>
  <si>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</si>
  <si>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</si>
  <si>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</si>
  <si>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</si>
  <si>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</si>
  <si>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</si>
  <si>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</si>
  <si>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</si>
  <si>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</si>
  <si>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</si>
  <si>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</si>
  <si>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</si>
  <si>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</si>
  <si>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</si>
  <si>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</si>
  <si>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</si>
  <si>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</si>
  <si>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</si>
  <si>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</si>
  <si>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</si>
  <si>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</si>
  <si>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</si>
  <si>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</si>
  <si>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</si>
  <si>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</si>
  <si>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</si>
  <si>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</si>
  <si>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</si>
  <si>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</si>
  <si>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</si>
  <si>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</si>
  <si>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</si>
  <si>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</si>
  <si>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</si>
  <si>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</si>
  <si>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</si>
  <si>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</si>
  <si>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</si>
  <si>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</si>
  <si>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</si>
  <si>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</si>
  <si>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</si>
  <si>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</si>
  <si>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</si>
  <si>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</si>
  <si>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</si>
  <si>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</si>
  <si>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</si>
  <si>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</si>
  <si>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</si>
  <si>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</si>
  <si>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</si>
  <si>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</si>
  <si>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</si>
  <si>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</si>
  <si>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</si>
  <si>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</si>
  <si>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</si>
  <si>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</si>
  <si>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</si>
  <si>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</si>
  <si>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</si>
  <si>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</si>
  <si>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</si>
  <si>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</si>
  <si>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</si>
  <si>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</si>
  <si>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</si>
  <si>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</si>
  <si>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</si>
  <si>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</si>
  <si>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</si>
  <si>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</si>
  <si>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</si>
  <si>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</si>
  <si>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</si>
  <si>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</si>
  <si>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</si>
  <si>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</si>
  <si>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</si>
  <si>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</si>
  <si>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</si>
  <si>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</si>
  <si>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</si>
  <si>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</si>
  <si>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</si>
  <si>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</si>
  <si>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</si>
  <si>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</si>
  <si>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</si>
  <si>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</si>
  <si>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</si>
  <si>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</si>
  <si>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</si>
  <si>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</si>
  <si>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</si>
  <si>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</si>
  <si>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</si>
  <si>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</si>
  <si>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</si>
  <si>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</si>
  <si>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</si>
  <si>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</si>
  <si>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</si>
  <si>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</si>
  <si>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</si>
  <si>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</si>
  <si>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</si>
  <si>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</si>
  <si>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</si>
  <si>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</si>
  <si>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</si>
  <si>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</si>
  <si>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</si>
  <si>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</si>
  <si>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</si>
  <si>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</si>
  <si>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</si>
  <si>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</si>
  <si>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</si>
  <si>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</si>
  <si>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</si>
  <si>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</si>
  <si>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</si>
  <si>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</si>
  <si>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</si>
  <si>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</si>
  <si>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</si>
  <si>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</si>
  <si>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</si>
  <si>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</si>
  <si>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</si>
  <si>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</si>
  <si>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</si>
  <si>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</si>
  <si>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</si>
  <si>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</si>
  <si>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</si>
  <si>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</si>
  <si>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</si>
  <si>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</si>
  <si>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</si>
  <si>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</si>
  <si>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</si>
  <si>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</si>
  <si>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</si>
  <si>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</si>
  <si>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</si>
  <si>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</si>
  <si>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</si>
  <si>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</si>
  <si>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</si>
  <si>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</si>
  <si>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</si>
  <si>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</si>
  <si>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</si>
  <si>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</si>
  <si>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</si>
  <si>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</si>
  <si>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</si>
  <si>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</si>
  <si>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</si>
  <si>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</si>
  <si>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</si>
  <si>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</si>
  <si>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</si>
  <si>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</si>
  <si>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</si>
  <si>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</si>
  <si>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</si>
  <si>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</si>
  <si>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</si>
  <si>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</si>
  <si>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</si>
  <si>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</si>
  <si>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</si>
  <si>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</si>
  <si>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</si>
  <si>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</si>
  <si>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</si>
  <si>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</si>
  <si>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</si>
  <si>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</si>
  <si>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</si>
  <si>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</si>
  <si>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</si>
  <si>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</si>
  <si>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</si>
  <si>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</si>
  <si>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</si>
  <si>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</si>
  <si>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</si>
  <si>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</si>
  <si>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</si>
  <si>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</si>
  <si>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</si>
  <si>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</si>
  <si>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</si>
  <si>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</si>
  <si>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</si>
  <si>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</si>
  <si>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</si>
  <si>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</si>
  <si>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</si>
  <si>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</si>
  <si>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</si>
  <si>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</si>
  <si>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</si>
  <si>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</si>
  <si>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</si>
  <si>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</si>
  <si>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</si>
  <si>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</si>
  <si>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</si>
  <si>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</si>
  <si>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</si>
  <si>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</si>
  <si>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</si>
  <si>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</si>
  <si>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</si>
  <si>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</si>
  <si>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</si>
  <si>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</si>
  <si>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</si>
  <si>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</si>
  <si>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</si>
  <si>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</si>
  <si>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</si>
  <si>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</si>
  <si>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</si>
  <si>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</si>
  <si>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</si>
  <si>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</si>
  <si>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</si>
  <si>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</si>
  <si>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</si>
  <si>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</si>
  <si>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</si>
  <si>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</si>
  <si>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</si>
  <si>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</si>
  <si>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</si>
  <si>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</si>
  <si>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</si>
  <si>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</si>
  <si>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</si>
  <si>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</si>
  <si>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</si>
  <si>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</si>
  <si>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</si>
  <si>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</si>
  <si>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</si>
  <si>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</si>
  <si>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</si>
  <si>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</si>
  <si>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</si>
  <si>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</si>
  <si>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</si>
  <si>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</si>
  <si>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</si>
  <si>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</si>
  <si>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</si>
  <si>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</si>
  <si>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</si>
  <si>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</si>
  <si>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</si>
  <si>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</si>
  <si>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</si>
  <si>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</si>
  <si>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</si>
  <si>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</si>
  <si>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</si>
  <si>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</si>
  <si>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</si>
  <si>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</si>
  <si>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</si>
  <si>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</si>
  <si>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</si>
  <si>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</si>
  <si>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</si>
  <si>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</si>
  <si>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</si>
  <si>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</si>
  <si>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</si>
  <si>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</si>
  <si>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</si>
  <si>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</si>
  <si>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</si>
  <si>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</si>
  <si>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</si>
  <si>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</si>
  <si>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</si>
  <si>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</si>
  <si>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</si>
  <si>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</si>
  <si>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</si>
  <si>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</si>
  <si>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</si>
  <si>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</si>
  <si>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</si>
  <si>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</si>
  <si>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</si>
  <si>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</si>
  <si>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</si>
  <si>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</si>
  <si>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</si>
  <si>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</si>
  <si>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</si>
  <si>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</si>
  <si>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</si>
  <si>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</si>
  <si>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</si>
  <si>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</si>
  <si>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</si>
  <si>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</si>
  <si>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</si>
  <si>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</si>
  <si>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</si>
  <si>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</si>
  <si>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</si>
  <si>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</si>
  <si>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</si>
  <si>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</si>
  <si>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</si>
  <si>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</si>
  <si>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</si>
  <si>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</si>
  <si>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</si>
  <si>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</si>
  <si>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</si>
  <si>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</si>
  <si>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</si>
  <si>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</si>
  <si>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</si>
  <si>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</si>
  <si>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</si>
  <si>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</si>
  <si>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</si>
  <si>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</si>
  <si>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</si>
  <si>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</si>
  <si>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</si>
  <si>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</si>
  <si>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</si>
  <si>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</si>
  <si>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</si>
  <si>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</si>
  <si>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</si>
  <si>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</si>
  <si>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</si>
  <si>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</si>
  <si>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</si>
  <si>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</si>
  <si>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</si>
  <si>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</si>
  <si>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</si>
  <si>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</si>
  <si>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</si>
  <si>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</si>
  <si>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</si>
  <si>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</si>
  <si>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</si>
  <si>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</si>
  <si>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</si>
  <si>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</si>
  <si>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</si>
  <si>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</si>
  <si>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</si>
  <si>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</si>
  <si>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</si>
  <si>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</si>
  <si>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</si>
  <si>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</si>
  <si>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</si>
  <si>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</si>
  <si>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</si>
  <si>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</si>
  <si>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</si>
  <si>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</si>
  <si>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</si>
  <si>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</si>
  <si>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</si>
  <si>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</si>
  <si>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</si>
  <si>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</si>
  <si>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</si>
  <si>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</si>
  <si>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</si>
  <si>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</si>
  <si>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</si>
  <si>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</si>
  <si>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</si>
  <si>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</si>
  <si>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</si>
  <si>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</si>
  <si>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</si>
  <si>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</si>
  <si>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</si>
  <si>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</si>
  <si>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</si>
  <si>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</si>
  <si>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</si>
  <si>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</si>
  <si>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</si>
  <si>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</si>
  <si>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</si>
  <si>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</si>
  <si>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</si>
  <si>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</si>
  <si>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</si>
  <si>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</si>
  <si>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</si>
  <si>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</si>
  <si>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</si>
  <si>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</si>
  <si>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</si>
  <si>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</si>
  <si>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</si>
  <si>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</si>
  <si>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</si>
  <si>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</si>
  <si>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</si>
  <si>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</si>
  <si>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</si>
  <si>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</si>
  <si>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</si>
  <si>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</si>
  <si>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</si>
  <si>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</si>
  <si>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</si>
  <si>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</si>
  <si>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</si>
  <si>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</si>
  <si>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</si>
  <si>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</si>
  <si>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</si>
  <si>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</si>
  <si>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</si>
  <si>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</si>
  <si>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</si>
  <si>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</si>
  <si>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</si>
  <si>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</si>
  <si>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</si>
  <si>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</si>
  <si>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</si>
  <si>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</si>
  <si>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</si>
  <si>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</si>
  <si>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</si>
  <si>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</si>
  <si>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</si>
  <si>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</si>
  <si>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</si>
  <si>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</si>
  <si>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</si>
  <si>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</si>
  <si>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</si>
  <si>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</si>
  <si>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</si>
  <si>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</si>
  <si>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</si>
  <si>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</si>
  <si>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</si>
  <si>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</si>
  <si>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</si>
  <si>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</si>
  <si>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</si>
  <si>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</si>
  <si>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</si>
  <si>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</si>
  <si>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</si>
  <si>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</si>
  <si>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</si>
  <si>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</si>
  <si>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</si>
  <si>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</si>
  <si>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</si>
  <si>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</si>
  <si>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</si>
  <si>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</si>
  <si>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</si>
  <si>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</si>
  <si>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</si>
  <si>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</si>
  <si>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</si>
  <si>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</si>
  <si>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</si>
  <si>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</si>
  <si>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</si>
  <si>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</si>
  <si>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</si>
  <si>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</si>
  <si>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</si>
  <si>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</si>
  <si>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</si>
  <si>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</si>
  <si>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</si>
  <si>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</si>
  <si>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</si>
  <si>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</si>
  <si>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</si>
  <si>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</si>
  <si>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</si>
  <si>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</si>
  <si>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</si>
  <si>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</si>
  <si>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</si>
  <si>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</si>
  <si>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</si>
  <si>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</si>
  <si>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</si>
  <si>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</si>
  <si>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</si>
  <si>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</si>
  <si>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</si>
  <si>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</si>
  <si>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</si>
  <si>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</si>
  <si>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</si>
  <si>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</si>
  <si>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</si>
  <si>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</si>
  <si>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</si>
  <si>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</si>
  <si>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</si>
  <si>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</si>
  <si>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</si>
  <si>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</si>
  <si>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</si>
  <si>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</si>
  <si>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</si>
  <si>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</si>
  <si>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</si>
  <si>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</si>
  <si>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</si>
  <si>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</si>
  <si>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</si>
  <si>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</si>
  <si>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</si>
  <si>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</si>
  <si>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</si>
  <si>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</si>
  <si>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</si>
  <si>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</si>
  <si>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</si>
  <si>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</si>
  <si>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</si>
  <si>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</si>
  <si>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</si>
  <si>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</si>
  <si>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</si>
  <si>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</si>
  <si>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</si>
  <si>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</si>
  <si>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</si>
  <si>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</si>
  <si>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</si>
  <si>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</si>
  <si>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</si>
  <si>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</si>
  <si>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</si>
  <si>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</si>
  <si>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</si>
  <si>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</si>
  <si>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</si>
  <si>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</si>
  <si>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</si>
  <si>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</si>
  <si>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</si>
  <si>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</si>
  <si>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</si>
  <si>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</si>
  <si>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</si>
  <si>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</si>
  <si>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</si>
  <si>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</si>
  <si>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</si>
  <si>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</si>
  <si>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</si>
  <si>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</si>
  <si>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</si>
  <si>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</si>
  <si>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</si>
  <si>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</si>
  <si>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</si>
  <si>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</si>
  <si>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</si>
  <si>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</si>
  <si>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</si>
  <si>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</si>
  <si>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</si>
  <si>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</si>
  <si>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</si>
  <si>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</si>
  <si>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</si>
  <si>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</si>
  <si>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</si>
  <si>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</si>
  <si>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</si>
  <si>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</si>
  <si>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</si>
  <si>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</si>
  <si>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</si>
  <si>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</si>
  <si>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</si>
  <si>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</si>
  <si>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</si>
  <si>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</si>
  <si>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</si>
  <si>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</si>
  <si>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</si>
  <si>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</si>
  <si>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</si>
  <si>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</si>
  <si>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</si>
  <si>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</si>
  <si>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</si>
  <si>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</si>
  <si>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</si>
  <si>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</si>
  <si>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</si>
  <si>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</si>
  <si>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</si>
  <si>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</si>
  <si>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</si>
  <si>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</si>
  <si>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</si>
  <si>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</si>
  <si>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</si>
  <si>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</si>
  <si>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</si>
  <si>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</si>
  <si>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</si>
  <si>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</si>
  <si>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</si>
  <si>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</si>
  <si>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</si>
  <si>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</si>
  <si>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</si>
  <si>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</si>
  <si>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</si>
  <si>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</si>
  <si>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</si>
  <si>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</si>
  <si>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</si>
  <si>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</si>
  <si>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</si>
  <si>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</si>
  <si>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</si>
  <si>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</si>
  <si>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</si>
  <si>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</si>
  <si>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</si>
  <si>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</si>
  <si>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</si>
  <si>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</si>
  <si>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</si>
  <si>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</si>
  <si>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</si>
  <si>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</si>
  <si>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</si>
  <si>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</si>
  <si>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</si>
  <si>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</si>
  <si>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</si>
  <si>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</si>
  <si>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</si>
  <si>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</si>
  <si>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</si>
  <si>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</si>
  <si>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</si>
  <si>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</si>
  <si>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</si>
  <si>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</si>
  <si>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</si>
  <si>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</si>
  <si>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</si>
  <si>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</si>
  <si>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</si>
  <si>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</si>
  <si>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</si>
  <si>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</si>
  <si>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</si>
  <si>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</si>
  <si>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</si>
  <si>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</si>
  <si>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</si>
  <si>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</si>
  <si>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</si>
  <si>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</si>
  <si>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</si>
  <si>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</si>
  <si>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</si>
  <si>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</si>
  <si>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</si>
  <si>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</si>
  <si>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</si>
  <si>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</si>
  <si>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</si>
  <si>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</si>
  <si>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</si>
  <si>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</si>
  <si>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</si>
  <si>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</si>
  <si>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</si>
  <si>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</si>
  <si>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</si>
  <si>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</si>
  <si>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</si>
  <si>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</si>
  <si>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</si>
  <si>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</si>
  <si>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</si>
  <si>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</si>
  <si>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</si>
  <si>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</si>
  <si>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</si>
  <si>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</si>
  <si>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</si>
  <si>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</si>
  <si>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</si>
  <si>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</si>
  <si>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</si>
  <si>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</si>
  <si>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</si>
  <si>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</si>
  <si>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</si>
  <si>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</si>
  <si>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</si>
  <si>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</si>
  <si>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</si>
  <si>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</si>
  <si>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</si>
  <si>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</si>
  <si>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</si>
  <si>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</si>
  <si>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</si>
  <si>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</si>
  <si>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</si>
  <si>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</si>
  <si>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</si>
  <si>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</si>
  <si>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</si>
  <si>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</si>
  <si>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</si>
  <si>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</si>
  <si>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</si>
  <si>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</si>
  <si>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</si>
  <si>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</si>
  <si>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</si>
  <si>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</si>
  <si>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</si>
  <si>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</si>
  <si>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</si>
  <si>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</si>
  <si>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</si>
  <si>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</si>
  <si>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</si>
  <si>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</si>
  <si>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</si>
  <si>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</si>
  <si>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</si>
  <si>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</si>
  <si>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</si>
  <si>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</si>
  <si>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</si>
  <si>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</si>
  <si>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</si>
  <si>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</si>
  <si>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</si>
  <si>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</si>
  <si>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</si>
  <si>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</si>
  <si>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</si>
  <si>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</si>
  <si>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</si>
  <si>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</si>
  <si>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</si>
  <si>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</si>
  <si>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</si>
  <si>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</si>
  <si>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</si>
  <si>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</si>
  <si>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</si>
  <si>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</si>
  <si>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</si>
  <si>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</si>
  <si>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</si>
  <si>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</si>
  <si>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</si>
  <si>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</si>
  <si>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</si>
  <si>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</si>
  <si>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</si>
  <si>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</si>
  <si>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</si>
  <si>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</si>
  <si>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</si>
  <si>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</si>
  <si>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</si>
  <si>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</si>
  <si>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</si>
  <si>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</si>
  <si>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</si>
  <si>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</si>
  <si>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</si>
  <si>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</si>
  <si>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</si>
  <si>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</si>
  <si>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</si>
  <si>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</si>
  <si>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</si>
  <si>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</si>
  <si>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</si>
  <si>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</si>
  <si>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</si>
  <si>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</si>
  <si>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</si>
  <si>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</si>
  <si>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</si>
  <si>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</si>
  <si>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</si>
  <si>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</si>
  <si>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</si>
  <si>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</si>
  <si>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</si>
  <si>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</si>
  <si>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</si>
  <si>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</si>
  <si>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</si>
  <si>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</si>
  <si>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</si>
  <si>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</si>
  <si>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</si>
  <si>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</si>
  <si>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</si>
  <si>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</si>
  <si>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</si>
  <si>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</si>
  <si>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</si>
  <si>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</si>
  <si>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</si>
  <si>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</si>
  <si>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</si>
  <si>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</si>
  <si>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</si>
  <si>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</si>
  <si>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</si>
  <si>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</si>
  <si>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</si>
  <si>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</si>
  <si>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</si>
  <si>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</si>
  <si>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</si>
  <si>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</si>
  <si>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</si>
  <si>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</si>
  <si>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</si>
  <si>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</si>
  <si>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</si>
  <si>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</si>
  <si>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</si>
  <si>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</si>
  <si>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</si>
  <si>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</si>
  <si>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</si>
  <si>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</si>
  <si>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</si>
  <si>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</si>
  <si>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</si>
  <si>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</si>
  <si>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</si>
  <si>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</si>
  <si>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</si>
  <si>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</si>
  <si>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</si>
  <si>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</si>
  <si>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</si>
  <si>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</si>
  <si>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</si>
  <si>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</si>
  <si>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</si>
  <si>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</si>
  <si>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</si>
  <si>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</si>
  <si>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</si>
  <si>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</si>
  <si>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</si>
  <si>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</si>
  <si>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</si>
  <si>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</si>
  <si>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</si>
  <si>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</si>
  <si>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</si>
  <si>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</si>
  <si>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</si>
  <si>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</si>
  <si>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</si>
  <si>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</si>
  <si>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</si>
  <si>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</si>
  <si>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</si>
  <si>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</si>
  <si>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</si>
  <si>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</si>
  <si>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</si>
  <si>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</si>
  <si>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</si>
  <si>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</si>
  <si>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</si>
  <si>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</si>
  <si>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</si>
  <si>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</si>
  <si>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</si>
  <si>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</si>
  <si>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</si>
  <si>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</si>
  <si>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</si>
  <si>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</si>
  <si>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</si>
  <si>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</si>
  <si>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</si>
  <si>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</si>
  <si>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</si>
  <si>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</si>
  <si>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</si>
  <si>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</si>
  <si>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</si>
  <si>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</si>
  <si>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</si>
  <si>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</si>
  <si>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</si>
  <si>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</si>
  <si>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</si>
  <si>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</si>
  <si>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</si>
  <si>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</si>
  <si>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</si>
  <si>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</si>
  <si>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</si>
  <si>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</si>
  <si>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</si>
  <si>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</si>
  <si>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</si>
  <si>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</si>
  <si>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</si>
  <si>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</si>
  <si>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</si>
  <si>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</si>
  <si>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</si>
  <si>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</si>
  <si>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</si>
  <si>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</si>
  <si>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</si>
  <si>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</si>
  <si>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</si>
  <si>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</si>
  <si>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</si>
  <si>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</si>
  <si>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</si>
  <si>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</si>
  <si>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</si>
  <si>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</si>
  <si>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</si>
  <si>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</si>
  <si>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</si>
  <si>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</si>
  <si>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</si>
  <si>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</si>
  <si>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</si>
  <si>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</si>
  <si>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</si>
  <si>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</si>
  <si>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</si>
  <si>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</si>
  <si>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</si>
  <si>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</si>
  <si>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</si>
  <si>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</si>
  <si>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</si>
  <si>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</si>
  <si>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</si>
  <si>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</si>
  <si>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</si>
  <si>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</si>
  <si>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</si>
  <si>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</si>
  <si>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</si>
  <si>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</si>
  <si>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</si>
  <si>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</si>
  <si>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</si>
  <si>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</si>
  <si>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</si>
  <si>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</si>
  <si>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</si>
  <si>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</si>
  <si>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</si>
  <si>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</si>
  <si>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</si>
  <si>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</si>
  <si>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</si>
  <si>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</si>
  <si>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</si>
  <si>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</si>
  <si>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</si>
  <si>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</si>
  <si>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</si>
  <si>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</si>
  <si>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</si>
  <si>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</si>
  <si>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</si>
  <si>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</si>
  <si>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</si>
  <si>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</si>
  <si>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</si>
  <si>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</si>
  <si>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</si>
  <si>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</si>
  <si>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</si>
  <si>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</si>
  <si>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</si>
  <si>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</si>
  <si>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</si>
  <si>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</si>
  <si>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</si>
  <si>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</si>
  <si>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</si>
  <si>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</si>
  <si>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</si>
  <si>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</si>
  <si>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</si>
  <si>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</si>
  <si>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</si>
  <si>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</si>
  <si>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</si>
  <si>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</si>
  <si>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</si>
  <si>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</si>
  <si>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</si>
  <si>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</si>
  <si>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</si>
  <si>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</si>
  <si>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</si>
  <si>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</si>
  <si>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</si>
  <si>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</si>
  <si>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</si>
  <si>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</si>
  <si>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</si>
  <si>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</si>
  <si>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</si>
  <si>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</si>
  <si>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</si>
  <si>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</si>
  <si>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</si>
  <si>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</si>
  <si>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</si>
  <si>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</si>
  <si>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</si>
  <si>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</si>
  <si>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</si>
  <si>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</si>
  <si>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</si>
  <si>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</si>
  <si>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</si>
  <si>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</si>
  <si>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</si>
  <si>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</si>
  <si>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</si>
  <si>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</si>
  <si>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</si>
  <si>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</si>
  <si>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</si>
  <si>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</si>
  <si>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</si>
  <si>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</si>
  <si>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</si>
  <si>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</si>
  <si>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</si>
  <si>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</si>
  <si>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</si>
  <si>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</si>
  <si>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</si>
  <si>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</si>
  <si>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</si>
  <si>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</si>
  <si>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</si>
  <si>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</si>
  <si>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</si>
  <si>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</si>
  <si>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</si>
  <si>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</si>
  <si>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</si>
  <si>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</si>
  <si>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</si>
  <si>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</si>
  <si>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</si>
  <si>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</si>
  <si>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</si>
  <si>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</si>
  <si>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</si>
  <si>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</si>
  <si>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</si>
  <si>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</si>
  <si>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</si>
  <si>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</si>
  <si>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</si>
  <si>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</si>
  <si>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</si>
  <si>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</si>
  <si>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</si>
  <si>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</si>
  <si>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</si>
  <si>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</si>
  <si>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</si>
  <si>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</si>
  <si>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</si>
  <si>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</si>
  <si>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</si>
  <si>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</si>
  <si>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</si>
  <si>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</si>
  <si>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</si>
  <si>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</si>
  <si>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</si>
  <si>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</si>
  <si>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</si>
  <si>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</si>
  <si>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</si>
  <si>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</si>
  <si>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</si>
  <si>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</si>
  <si>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</si>
  <si>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</si>
  <si>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</si>
  <si>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</si>
  <si>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</si>
  <si>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</si>
  <si>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</si>
  <si>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</si>
  <si>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</si>
  <si>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</si>
  <si>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</si>
  <si>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</si>
  <si>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</si>
  <si>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</si>
  <si>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</si>
  <si>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</si>
  <si>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</si>
  <si>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</si>
  <si>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</si>
  <si>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</si>
  <si>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</si>
  <si>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</si>
  <si>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</si>
  <si>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</si>
  <si>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</si>
  <si>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</si>
  <si>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</si>
  <si>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</si>
  <si>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</si>
  <si>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</si>
  <si>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</si>
  <si>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</si>
  <si>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</si>
  <si>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</si>
  <si>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</si>
  <si>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</si>
  <si>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</si>
  <si>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</si>
  <si>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</si>
  <si>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</si>
  <si>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</si>
  <si>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</si>
  <si>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</si>
  <si>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</si>
  <si>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</si>
  <si>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</si>
  <si>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</si>
  <si>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</si>
  <si>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</si>
  <si>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</si>
  <si>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</si>
  <si>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</si>
  <si>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</si>
  <si>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</si>
  <si>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</si>
  <si>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</si>
  <si>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</si>
  <si>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</si>
  <si>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</si>
  <si>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</si>
  <si>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</si>
  <si>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</si>
  <si>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</si>
  <si>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</si>
  <si>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</si>
  <si>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</si>
  <si>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</si>
  <si>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</si>
  <si>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</si>
  <si>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</si>
  <si>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</si>
  <si>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</si>
  <si>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</si>
  <si>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</si>
  <si>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</si>
  <si>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</si>
  <si>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</si>
  <si>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</si>
  <si>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</si>
  <si>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</si>
  <si>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</si>
  <si>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</si>
  <si>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</si>
  <si>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</si>
  <si>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</si>
  <si>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</si>
  <si>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</si>
  <si>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</si>
  <si>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</si>
  <si>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</si>
  <si>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</si>
  <si>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</si>
  <si>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</si>
  <si>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</si>
  <si>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</si>
  <si>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</si>
  <si>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</si>
  <si>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</si>
  <si>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</si>
  <si>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</si>
  <si>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</si>
  <si>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</si>
  <si>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</si>
  <si>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</si>
  <si>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</si>
  <si>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</si>
  <si>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</si>
  <si>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</si>
  <si>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</si>
  <si>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</si>
  <si>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</si>
  <si>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</si>
  <si>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</si>
  <si>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</si>
  <si>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</si>
  <si>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</si>
  <si>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</si>
  <si>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</si>
  <si>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</si>
  <si>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</si>
  <si>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</si>
  <si>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</si>
  <si>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</si>
  <si>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</si>
  <si>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</si>
  <si>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</si>
  <si>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</si>
  <si>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</si>
  <si>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</si>
  <si>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</si>
  <si>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</si>
  <si>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</si>
  <si>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</si>
  <si>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</si>
  <si>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</si>
  <si>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</si>
  <si>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</si>
  <si>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</si>
  <si>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</si>
  <si>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</si>
  <si>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</si>
  <si>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</si>
  <si>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</si>
  <si>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</si>
  <si>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</si>
  <si>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</si>
  <si>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</si>
  <si>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</si>
  <si>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</si>
  <si>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</si>
  <si>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</si>
  <si>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</si>
  <si>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</si>
  <si>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</si>
  <si>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</si>
  <si>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</si>
  <si>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</si>
  <si>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</si>
  <si>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</si>
  <si>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</si>
  <si>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</si>
  <si>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</si>
  <si>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</si>
  <si>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</si>
  <si>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</si>
  <si>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</si>
  <si>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</si>
  <si>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</si>
  <si>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</si>
  <si>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</si>
  <si>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</si>
  <si>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</si>
  <si>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</si>
  <si>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</si>
  <si>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</si>
  <si>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</si>
  <si>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</si>
  <si>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</si>
  <si>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</si>
  <si>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</si>
  <si>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</si>
  <si>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</si>
  <si>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</si>
  <si>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</si>
  <si>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</si>
  <si>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</si>
  <si>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</si>
  <si>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</si>
  <si>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</si>
  <si>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</si>
  <si>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</si>
  <si>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</si>
  <si>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</si>
  <si>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</si>
  <si>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</si>
  <si>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</si>
  <si>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</si>
  <si>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</si>
  <si>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</si>
  <si>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</si>
  <si>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</si>
  <si>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</si>
  <si>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</si>
  <si>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</si>
  <si>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</si>
  <si>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</si>
  <si>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</si>
  <si>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</si>
  <si>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</si>
  <si>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</si>
  <si>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</si>
  <si>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</si>
  <si>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</si>
  <si>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</si>
  <si>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</si>
  <si>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</si>
  <si>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</si>
  <si>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</si>
  <si>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</si>
  <si>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</si>
  <si>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</si>
  <si>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</si>
  <si>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</si>
  <si>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</si>
  <si>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</si>
  <si>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</si>
  <si>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</si>
  <si>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</si>
  <si>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</si>
  <si>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</si>
  <si>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</si>
  <si>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</si>
  <si>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</si>
  <si>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</si>
  <si>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</si>
  <si>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</si>
  <si>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</si>
  <si>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</si>
  <si>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</si>
  <si>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</si>
  <si>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</si>
  <si>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</si>
  <si>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</si>
  <si>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</si>
  <si>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</si>
  <si>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</si>
  <si>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</si>
  <si>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</si>
  <si>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</si>
  <si>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</si>
  <si>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</si>
  <si>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</si>
  <si>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</si>
  <si>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</si>
  <si>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</si>
  <si>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</si>
  <si>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</si>
  <si>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</si>
  <si>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</si>
  <si>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</si>
  <si>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</si>
  <si>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</si>
  <si>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</si>
  <si>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</si>
  <si>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</si>
  <si>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</si>
  <si>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</si>
  <si>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</si>
  <si>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</si>
  <si>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</si>
  <si>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</si>
  <si>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</si>
  <si>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</si>
  <si>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</si>
  <si>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</si>
  <si>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</si>
  <si>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</si>
  <si>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</si>
  <si>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</si>
  <si>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</si>
  <si>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</si>
  <si>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</si>
  <si>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</si>
  <si>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</si>
  <si>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</si>
  <si>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</si>
  <si>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</si>
  <si>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</si>
  <si>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</si>
  <si>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</si>
  <si>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</si>
  <si>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</si>
  <si>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</si>
  <si>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</si>
  <si>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</si>
  <si>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</si>
  <si>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</si>
  <si>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</si>
  <si>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</si>
  <si>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</si>
  <si>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</si>
  <si>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</si>
  <si>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</si>
  <si>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</si>
  <si>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</si>
  <si>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</si>
  <si>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</si>
  <si>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</si>
  <si>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</si>
  <si>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</si>
  <si>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</si>
  <si>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</si>
  <si>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</si>
  <si>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</si>
  <si>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</si>
  <si>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</si>
  <si>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</si>
  <si>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</si>
  <si>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</si>
  <si>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</si>
  <si>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</si>
  <si>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</si>
  <si>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</si>
  <si>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</si>
  <si>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</si>
  <si>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</si>
  <si>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</si>
  <si>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</si>
  <si>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</si>
  <si>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</si>
  <si>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</si>
  <si>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</si>
  <si>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</si>
  <si>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</si>
  <si>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</si>
  <si>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</si>
  <si>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</si>
  <si>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</si>
  <si>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</si>
  <si>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</si>
  <si>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</si>
  <si>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</si>
  <si>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</si>
  <si>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</si>
  <si>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</si>
  <si>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</si>
  <si>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</si>
  <si>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</si>
  <si>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</si>
  <si>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</si>
  <si>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</si>
  <si>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</si>
  <si>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</si>
  <si>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</si>
  <si>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</si>
  <si>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</si>
  <si>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</si>
  <si>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</si>
  <si>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</si>
  <si>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</si>
  <si>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</si>
  <si>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</si>
  <si>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</si>
  <si>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</si>
  <si>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</si>
  <si>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</si>
  <si>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</si>
  <si>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</si>
  <si>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</si>
  <si>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</si>
  <si>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</si>
  <si>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</si>
  <si>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</si>
  <si>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</si>
  <si>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</si>
  <si>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</si>
  <si>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</si>
  <si>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</si>
  <si>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</si>
  <si>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</si>
  <si>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</si>
  <si>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</si>
  <si>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</si>
  <si>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</si>
  <si>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</si>
  <si>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</si>
  <si>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</si>
  <si>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</si>
  <si>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</si>
  <si>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</si>
  <si>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</si>
  <si>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</si>
  <si>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</si>
  <si>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</si>
  <si>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</si>
  <si>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</si>
  <si>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</si>
  <si>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</si>
  <si>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</si>
  <si>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</si>
  <si>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</si>
  <si>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</si>
  <si>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</si>
  <si>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</si>
  <si>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</si>
  <si>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</si>
  <si>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</si>
  <si>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</si>
  <si>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</si>
  <si>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</si>
  <si>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</si>
  <si>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</si>
  <si>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</si>
  <si>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</si>
  <si>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</si>
  <si>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</si>
  <si>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</si>
  <si>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</si>
  <si>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</si>
  <si>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</si>
  <si>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</si>
  <si>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</si>
  <si>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</si>
  <si>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</si>
  <si>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</si>
  <si>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</si>
  <si>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</si>
  <si>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</si>
  <si>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</si>
  <si>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</si>
  <si>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</si>
  <si>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</si>
  <si>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</si>
  <si>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</si>
  <si>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</si>
  <si>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</si>
  <si>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</si>
  <si>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</si>
  <si>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</si>
  <si>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</si>
  <si>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</si>
  <si>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</si>
  <si>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</si>
  <si>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</si>
  <si>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</si>
  <si>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</si>
  <si>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</si>
  <si>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</si>
  <si>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</si>
  <si>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</si>
  <si>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</si>
  <si>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</si>
  <si>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</si>
  <si>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</si>
  <si>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</si>
  <si>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</si>
  <si>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</si>
  <si>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</si>
  <si>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</si>
  <si>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</si>
  <si>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</si>
  <si>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</si>
  <si>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</si>
  <si>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</si>
  <si>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</si>
  <si>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</si>
  <si>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</si>
  <si>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</si>
  <si>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</si>
  <si>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</si>
  <si>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</si>
  <si>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</si>
  <si>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</si>
  <si>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</si>
  <si>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</si>
  <si>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</si>
  <si>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</si>
  <si>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</si>
  <si>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</si>
  <si>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</si>
  <si>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</si>
  <si>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</si>
  <si>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</si>
  <si>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</si>
  <si>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</si>
  <si>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</si>
  <si>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</si>
  <si>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</si>
  <si>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</si>
  <si>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</si>
  <si>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</si>
  <si>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</si>
  <si>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</si>
  <si>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</si>
  <si>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</si>
  <si>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</si>
  <si>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</si>
  <si>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</si>
  <si>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</si>
  <si>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</si>
  <si>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</si>
  <si>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</si>
  <si>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</si>
  <si>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</si>
  <si>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</si>
  <si>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</si>
  <si>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</si>
  <si>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</si>
  <si>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</si>
  <si>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</si>
  <si>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</si>
  <si>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</si>
  <si>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</si>
  <si>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</si>
  <si>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</si>
  <si>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</si>
  <si>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</si>
  <si>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</si>
  <si>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</si>
  <si>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</si>
  <si>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</si>
  <si>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</si>
  <si>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</si>
  <si>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</si>
  <si>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</si>
  <si>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</si>
  <si>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</si>
  <si>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</si>
  <si>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</si>
  <si>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</si>
  <si>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</si>
  <si>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</si>
  <si>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</si>
  <si>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</si>
  <si>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</si>
  <si>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</si>
  <si>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</si>
  <si>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</si>
  <si>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</si>
  <si>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</si>
  <si>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</si>
  <si>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</si>
  <si>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</si>
  <si>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</si>
  <si>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</si>
  <si>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</si>
  <si>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</si>
  <si>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</si>
  <si>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</si>
  <si>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</si>
  <si>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</si>
  <si>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</si>
  <si>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</si>
  <si>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</si>
  <si>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</si>
  <si>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</si>
  <si>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</si>
  <si>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</si>
  <si>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</si>
  <si>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</si>
  <si>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</si>
  <si>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</si>
  <si>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</si>
  <si>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</si>
  <si>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</si>
  <si>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</si>
  <si>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</si>
  <si>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</si>
  <si>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</si>
  <si>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</si>
  <si>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</si>
  <si>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</si>
  <si>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</si>
  <si>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</si>
  <si>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</si>
  <si>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</si>
  <si>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</si>
  <si>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</si>
  <si>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</si>
  <si>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</si>
  <si>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</si>
  <si>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</si>
  <si>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</si>
  <si>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</si>
  <si>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</si>
  <si>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</si>
  <si>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</si>
  <si>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</si>
  <si>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</si>
  <si>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</si>
  <si>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</si>
  <si>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</si>
  <si>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</si>
  <si>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</si>
  <si>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</si>
  <si>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</si>
  <si>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</si>
  <si>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</si>
  <si>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</si>
  <si>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</si>
  <si>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</si>
  <si>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</si>
  <si>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</si>
  <si>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</si>
  <si>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</si>
  <si>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</si>
  <si>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</si>
  <si>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</si>
  <si>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</si>
  <si>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</si>
  <si>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</si>
  <si>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</si>
  <si>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</si>
  <si>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</si>
  <si>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</si>
  <si>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</si>
  <si>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</si>
  <si>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</si>
  <si>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</si>
  <si>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</si>
  <si>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</si>
  <si>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</si>
  <si>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</si>
  <si>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</si>
  <si>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</si>
  <si>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</si>
  <si>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</si>
  <si>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</si>
  <si>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</si>
  <si>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</si>
  <si>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</si>
  <si>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</si>
  <si>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</si>
  <si>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</si>
  <si>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</si>
  <si>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</si>
  <si>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</si>
  <si>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</si>
  <si>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</si>
  <si>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</si>
  <si>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</si>
  <si>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</si>
  <si>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</si>
  <si>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</si>
  <si>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</si>
  <si>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</si>
  <si>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</si>
  <si>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</si>
  <si>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</si>
  <si>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</si>
  <si>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</si>
  <si>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</si>
  <si>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</si>
  <si>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</si>
  <si>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</si>
  <si>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</si>
  <si>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</si>
  <si>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</si>
  <si>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</si>
  <si>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</si>
  <si>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</si>
  <si>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</si>
  <si>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</si>
  <si>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</si>
  <si>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</si>
  <si>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</si>
  <si>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</si>
  <si>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</si>
  <si>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</si>
  <si>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</si>
  <si>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</si>
  <si>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</si>
  <si>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</si>
  <si>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</si>
  <si>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</si>
  <si>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</si>
  <si>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</si>
  <si>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</si>
  <si>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</si>
  <si>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</si>
  <si>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</si>
  <si>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</si>
  <si>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</si>
  <si>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</si>
  <si>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</si>
  <si>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</si>
  <si>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</si>
  <si>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</si>
  <si>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</si>
  <si>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</si>
  <si>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</si>
  <si>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</si>
  <si>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</si>
  <si>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</si>
  <si>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</si>
  <si>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</si>
  <si>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</si>
  <si>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</si>
  <si>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</si>
  <si>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</si>
  <si>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</si>
  <si>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</si>
  <si>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</si>
  <si>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</si>
  <si>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</si>
  <si>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</si>
  <si>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</si>
  <si>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</si>
  <si>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</si>
  <si>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</si>
  <si>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</si>
  <si>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</si>
  <si>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</si>
  <si>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</si>
  <si>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</si>
  <si>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</si>
  <si>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</si>
  <si>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</si>
  <si>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</si>
  <si>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</si>
  <si>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</si>
  <si>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</si>
  <si>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</si>
  <si>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</si>
  <si>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</si>
  <si>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</si>
  <si>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</si>
  <si>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</si>
  <si>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</si>
  <si>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</si>
  <si>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</si>
  <si>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</si>
  <si>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</si>
  <si>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</si>
  <si>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</si>
  <si>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</si>
  <si>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</si>
  <si>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</si>
  <si>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</si>
  <si>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</si>
  <si>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</si>
  <si>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</si>
  <si>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</si>
  <si>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</si>
  <si>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</si>
  <si>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</si>
  <si>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</si>
  <si>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</si>
  <si>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</si>
  <si>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</si>
  <si>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</si>
  <si>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</si>
  <si>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</si>
  <si>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</si>
  <si>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</si>
  <si>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</si>
  <si>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</si>
  <si>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</si>
  <si>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</si>
  <si>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</si>
  <si>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</si>
  <si>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</si>
  <si>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</si>
  <si>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</si>
  <si>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</si>
  <si>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</si>
  <si>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</si>
  <si>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</si>
  <si>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</si>
  <si>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</si>
  <si>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</si>
  <si>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</si>
  <si>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</si>
  <si>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</si>
  <si>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</si>
  <si>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</si>
  <si>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</si>
  <si>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</si>
  <si>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</si>
  <si>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</si>
  <si>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</si>
  <si>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</si>
  <si>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</si>
  <si>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</si>
  <si>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</si>
  <si>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</si>
  <si>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</si>
  <si>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</si>
  <si>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</si>
  <si>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</si>
  <si>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</si>
  <si>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</si>
  <si>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</si>
  <si>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</si>
  <si>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</si>
  <si>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</si>
  <si>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</si>
  <si>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</si>
  <si>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</si>
  <si>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</si>
  <si>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</si>
  <si>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</si>
  <si>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</si>
  <si>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</si>
  <si>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</si>
  <si>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</si>
  <si>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</si>
  <si>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</si>
  <si>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</si>
  <si>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</si>
  <si>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</si>
  <si>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</si>
  <si>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</si>
  <si>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</si>
  <si>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</si>
  <si>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</si>
  <si>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</si>
  <si>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</si>
  <si>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</si>
  <si>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</si>
  <si>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</si>
  <si>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</si>
  <si>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</si>
  <si>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</si>
  <si>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</si>
  <si>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</si>
  <si>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</si>
  <si>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</si>
  <si>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</si>
  <si>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</si>
  <si>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</si>
  <si>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</si>
  <si>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</si>
  <si>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</si>
  <si>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</si>
  <si>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</si>
  <si>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</si>
  <si>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</si>
  <si>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</si>
  <si>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</si>
  <si>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</si>
  <si>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</si>
  <si>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</si>
  <si>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</si>
  <si>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</si>
  <si>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</si>
  <si>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</si>
  <si>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</si>
  <si>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</si>
  <si>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</si>
  <si>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</si>
  <si>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</si>
  <si>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</si>
  <si>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</si>
  <si>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</si>
  <si>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</si>
  <si>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</si>
  <si>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</si>
  <si>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</si>
  <si>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</si>
  <si>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</si>
  <si>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</si>
  <si>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</si>
  <si>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</si>
  <si>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</si>
  <si>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</si>
  <si>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</si>
  <si>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</si>
  <si>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</si>
  <si>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</si>
  <si>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</si>
  <si>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</si>
  <si>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</si>
  <si>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</si>
  <si>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</si>
  <si>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</si>
  <si>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</si>
  <si>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</si>
  <si>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</si>
  <si>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</si>
  <si>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</si>
  <si>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</si>
  <si>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</si>
  <si>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</si>
  <si>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</si>
  <si>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</si>
  <si>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</si>
  <si>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</si>
  <si>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</si>
  <si>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</si>
  <si>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</si>
  <si>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</si>
  <si>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</si>
  <si>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</si>
  <si>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</si>
  <si>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</si>
  <si>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</si>
  <si>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</si>
  <si>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</si>
  <si>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</si>
  <si>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</si>
  <si>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</si>
  <si>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</si>
  <si>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</si>
  <si>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</si>
  <si>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</si>
  <si>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</si>
  <si>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</si>
  <si>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</si>
  <si>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</si>
  <si>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</si>
  <si>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</si>
  <si>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</si>
  <si>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</si>
  <si>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</si>
  <si>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</si>
  <si>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</si>
  <si>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</si>
  <si>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</si>
  <si>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</si>
  <si>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</si>
  <si>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</si>
  <si>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</si>
  <si>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</si>
  <si>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</si>
  <si>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</si>
  <si>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</si>
  <si>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</si>
  <si>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</si>
  <si>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</si>
  <si>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</si>
  <si>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</si>
  <si>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</si>
  <si>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</si>
  <si>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</si>
  <si>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</si>
  <si>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</si>
  <si>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</si>
  <si>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</si>
  <si>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</si>
  <si>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</si>
  <si>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</si>
  <si>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</si>
  <si>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</si>
  <si>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</si>
  <si>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</si>
  <si>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</si>
  <si>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</si>
  <si>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</si>
  <si>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</si>
  <si>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</si>
  <si>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</si>
  <si>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</si>
  <si>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</si>
  <si>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</si>
  <si>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</si>
  <si>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</si>
  <si>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</si>
  <si>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</si>
  <si>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</si>
  <si>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</si>
  <si>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</si>
  <si>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</si>
  <si>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</si>
  <si>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</si>
  <si>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</si>
  <si>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</si>
  <si>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</si>
  <si>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</si>
  <si>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</si>
  <si>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</si>
  <si>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</si>
  <si>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</si>
  <si>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</si>
  <si>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</si>
  <si>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</si>
  <si>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</si>
  <si>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</si>
  <si>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</si>
  <si>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</si>
  <si>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</si>
  <si>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</si>
  <si>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</si>
  <si>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</si>
  <si>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</si>
  <si>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</si>
  <si>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</si>
  <si>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</si>
  <si>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</si>
  <si>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</si>
  <si>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</si>
  <si>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</si>
  <si>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</si>
  <si>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</si>
  <si>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</si>
  <si>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</si>
  <si>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</si>
  <si>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</si>
  <si>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</si>
  <si>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</si>
  <si>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</si>
  <si>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</si>
  <si>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</si>
  <si>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</si>
  <si>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</si>
  <si>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</si>
  <si>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</si>
  <si>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</si>
  <si>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</si>
  <si>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</si>
  <si>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</si>
  <si>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</si>
  <si>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</si>
  <si>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</si>
  <si>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</si>
  <si>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</si>
  <si>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</si>
  <si>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</si>
  <si>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</si>
  <si>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</si>
  <si>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</si>
  <si>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</si>
  <si>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</si>
  <si>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</si>
  <si>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</si>
  <si>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</si>
  <si>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</si>
  <si>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</si>
  <si>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</si>
  <si>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</si>
  <si>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</si>
  <si>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</si>
  <si>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</si>
  <si>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</si>
  <si>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</si>
  <si>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</si>
  <si>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</si>
  <si>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</si>
  <si>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</si>
  <si>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</si>
  <si>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</si>
  <si>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</si>
  <si>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</si>
  <si>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</si>
  <si>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</si>
  <si>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</si>
  <si>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</si>
  <si>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</si>
  <si>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</si>
  <si>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</si>
  <si>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</si>
  <si>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</si>
  <si>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</si>
  <si>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</si>
  <si>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</si>
  <si>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</si>
  <si>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</si>
  <si>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</si>
  <si>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</si>
  <si>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</si>
  <si>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</si>
  <si>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</si>
  <si>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</si>
  <si>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</si>
  <si>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</si>
  <si>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</si>
  <si>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</si>
  <si>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</si>
  <si>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</si>
  <si>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</si>
  <si>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</si>
  <si>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</si>
  <si>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</si>
  <si>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</si>
  <si>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</si>
  <si>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</si>
  <si>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</si>
  <si>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</si>
  <si>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</si>
  <si>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</si>
  <si>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</si>
  <si>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</si>
  <si>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</si>
  <si>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</si>
  <si>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</si>
  <si>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</si>
  <si>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</si>
  <si>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</si>
  <si>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</si>
  <si>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</si>
  <si>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</si>
  <si>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</si>
  <si>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</si>
  <si>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</si>
  <si>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</si>
  <si>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</si>
  <si>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</si>
  <si>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</si>
  <si>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</si>
  <si>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</si>
  <si>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</si>
  <si>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</si>
  <si>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</si>
  <si>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</si>
  <si>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</si>
  <si>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</si>
  <si>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</si>
  <si>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</si>
  <si>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</si>
  <si>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</si>
  <si>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</si>
  <si>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</si>
  <si>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</si>
  <si>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</si>
  <si>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</si>
  <si>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</si>
  <si>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</si>
  <si>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</si>
  <si>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</si>
  <si>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</si>
  <si>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</si>
  <si>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</si>
  <si>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</si>
  <si>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</si>
  <si>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</si>
  <si>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</si>
  <si>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</si>
  <si>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</si>
  <si>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</si>
  <si>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</si>
  <si>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</si>
  <si>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</si>
  <si>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</si>
  <si>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</si>
  <si>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</si>
  <si>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</si>
  <si>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</si>
  <si>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</si>
  <si>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</si>
  <si>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</si>
  <si>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</si>
  <si>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</si>
  <si>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</si>
  <si>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</si>
  <si>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</si>
  <si>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</si>
  <si>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</si>
  <si>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</si>
  <si>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</si>
  <si>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</si>
  <si>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</si>
  <si>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</si>
  <si>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</si>
  <si>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</si>
  <si>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</si>
  <si>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</si>
  <si>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</si>
  <si>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</si>
  <si>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</si>
  <si>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</si>
  <si>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</si>
  <si>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</si>
  <si>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</si>
  <si>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</si>
  <si>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</si>
  <si>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</si>
  <si>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</si>
  <si>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</si>
  <si>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</si>
  <si>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</si>
  <si>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</si>
  <si>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</si>
  <si>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</si>
  <si>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</si>
  <si>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</si>
  <si>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</si>
  <si>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</si>
  <si>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</si>
  <si>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</si>
  <si>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</si>
  <si>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</si>
  <si>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</si>
  <si>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</si>
  <si>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</si>
  <si>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</si>
  <si>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</si>
  <si>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</si>
  <si>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</si>
  <si>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</si>
  <si>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</si>
  <si>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</si>
  <si>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</si>
  <si>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</si>
  <si>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</si>
  <si>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</si>
  <si>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</si>
  <si>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</si>
  <si>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</si>
  <si>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</si>
  <si>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</si>
  <si>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</si>
  <si>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</si>
  <si>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</si>
  <si>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</si>
  <si>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</si>
  <si>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</si>
  <si>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</si>
  <si>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</si>
  <si>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</si>
  <si>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</si>
  <si>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</si>
  <si>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</si>
  <si>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</si>
  <si>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</si>
  <si>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</si>
  <si>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</si>
  <si>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</si>
  <si>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</si>
  <si>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</si>
  <si>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</si>
  <si>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</si>
  <si>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</si>
  <si>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</si>
  <si>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</si>
  <si>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</si>
  <si>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</si>
  <si>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</si>
  <si>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</si>
  <si>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</si>
  <si>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</si>
  <si>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</si>
  <si>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</si>
  <si>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</si>
  <si>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</si>
  <si>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</si>
  <si>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</si>
  <si>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</si>
  <si>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</si>
  <si>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</si>
  <si>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</si>
  <si>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</si>
  <si>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</si>
  <si>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</si>
  <si>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</si>
  <si>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</si>
  <si>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</si>
  <si>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</si>
  <si>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</si>
  <si>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</si>
  <si>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</si>
  <si>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</si>
  <si>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</si>
  <si>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</si>
  <si>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</si>
  <si>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</si>
  <si>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</si>
  <si>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</si>
  <si>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</si>
  <si>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</si>
  <si>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</si>
  <si>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</si>
  <si>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</si>
  <si>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</si>
  <si>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</si>
  <si>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</si>
  <si>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</si>
  <si>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</si>
  <si>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</si>
  <si>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</si>
  <si>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</si>
  <si>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</si>
  <si>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</si>
  <si>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</si>
  <si>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</si>
  <si>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</si>
  <si>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</si>
  <si>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</si>
  <si>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</si>
  <si>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</si>
  <si>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</si>
  <si>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</si>
  <si>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</si>
  <si>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</si>
  <si>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</si>
  <si>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</si>
  <si>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</si>
  <si>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</si>
  <si>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</si>
  <si>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</si>
  <si>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</si>
  <si>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</si>
  <si>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</si>
  <si>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</si>
  <si>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</si>
  <si>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</si>
  <si>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</si>
  <si>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</si>
  <si>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</si>
  <si>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</si>
  <si>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</si>
  <si>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</si>
  <si>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</si>
  <si>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</si>
  <si>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</si>
  <si>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</si>
  <si>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</si>
  <si>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</si>
  <si>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</si>
  <si>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</si>
  <si>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</si>
  <si>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</si>
  <si>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</si>
  <si>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</si>
  <si>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</si>
  <si>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</si>
  <si>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</si>
  <si>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</si>
  <si>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</si>
  <si>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</si>
  <si>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</si>
  <si>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</si>
  <si>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</si>
  <si>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</si>
  <si>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</si>
  <si>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</si>
  <si>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</si>
  <si>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</si>
  <si>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</si>
  <si>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</si>
  <si>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</si>
  <si>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</si>
  <si>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</si>
  <si>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</si>
  <si>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</si>
  <si>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</si>
  <si>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</si>
  <si>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</si>
  <si>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</si>
  <si>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</si>
  <si>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</si>
  <si>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</si>
  <si>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</si>
  <si>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</si>
  <si>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</si>
  <si>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</si>
  <si>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</si>
  <si>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</si>
  <si>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</si>
  <si>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</si>
  <si>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</si>
  <si>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</si>
  <si>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</si>
  <si>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</si>
  <si>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</si>
  <si>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</si>
  <si>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</si>
  <si>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</si>
  <si>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</si>
  <si>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</si>
  <si>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</si>
  <si>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</si>
  <si>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</si>
  <si>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</si>
  <si>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</si>
  <si>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</si>
  <si>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</si>
  <si>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</si>
  <si>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</si>
  <si>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</si>
  <si>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</si>
  <si>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</si>
  <si>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</si>
  <si>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</si>
  <si>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</si>
  <si>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</si>
  <si>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</si>
  <si>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</si>
  <si>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</si>
  <si>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</si>
  <si>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</si>
  <si>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</si>
  <si>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</si>
  <si>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</si>
  <si>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</si>
  <si>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</si>
  <si>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</si>
  <si>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</si>
  <si>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</si>
  <si>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</si>
  <si>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</si>
  <si>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</si>
  <si>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</si>
  <si>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</si>
  <si>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</si>
  <si>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</si>
  <si>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</si>
  <si>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</si>
  <si>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</si>
  <si>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</si>
  <si>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</si>
  <si>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</si>
  <si>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</si>
  <si>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</si>
  <si>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</si>
  <si>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</si>
  <si>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</si>
  <si>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</si>
  <si>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</si>
  <si>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</si>
  <si>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</si>
  <si>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</si>
  <si>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</si>
  <si>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</si>
  <si>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</si>
  <si>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</si>
  <si>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</si>
  <si>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</si>
  <si>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</si>
  <si>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</si>
  <si>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</si>
  <si>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</si>
  <si>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</si>
  <si>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</si>
  <si>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</si>
  <si>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</si>
  <si>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</si>
  <si>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</si>
  <si>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</si>
  <si>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</si>
  <si>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</si>
  <si>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</si>
  <si>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</si>
  <si>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</si>
  <si>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</si>
  <si>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</si>
  <si>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</si>
  <si>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</si>
  <si>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</si>
  <si>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</si>
  <si>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</si>
  <si>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</si>
  <si>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</si>
  <si>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</si>
  <si>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</si>
  <si>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</si>
  <si>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</si>
  <si>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</si>
  <si>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</si>
  <si>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</si>
  <si>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</si>
  <si>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</si>
  <si>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</si>
  <si>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</si>
  <si>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</si>
  <si>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</si>
  <si>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</si>
  <si>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</si>
  <si>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</si>
  <si>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</si>
  <si>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</si>
  <si>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</si>
  <si>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</si>
  <si>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</si>
  <si>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</si>
  <si>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</si>
  <si>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</si>
  <si>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</si>
  <si>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</si>
  <si>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</si>
  <si>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</si>
  <si>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</si>
  <si>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</si>
  <si>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</si>
  <si>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</si>
  <si>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</si>
  <si>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</si>
  <si>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</si>
  <si>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</si>
  <si>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</si>
  <si>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</si>
  <si>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</si>
  <si>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</si>
  <si>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</si>
  <si>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</si>
  <si>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</si>
  <si>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</si>
  <si>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</si>
  <si>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</si>
  <si>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</si>
  <si>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</si>
  <si>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</si>
  <si>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</si>
  <si>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</si>
  <si>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</si>
  <si>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</si>
  <si>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</si>
  <si>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</si>
  <si>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</si>
  <si>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</si>
  <si>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</si>
  <si>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</si>
  <si>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</si>
  <si>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</si>
  <si>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</si>
  <si>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</si>
  <si>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</si>
  <si>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</si>
  <si>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</si>
  <si>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</si>
  <si>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</si>
  <si>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</si>
  <si>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</si>
  <si>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</si>
  <si>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</si>
  <si>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</si>
  <si>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</si>
  <si>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</si>
  <si>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</si>
  <si>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</si>
  <si>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</si>
  <si>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</si>
  <si>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</si>
  <si>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</si>
  <si>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</si>
  <si>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</si>
  <si>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</si>
  <si>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</si>
  <si>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</si>
  <si>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</si>
  <si>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</si>
  <si>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</si>
  <si>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</si>
  <si>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</si>
  <si>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</si>
  <si>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</si>
  <si>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</si>
  <si>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</si>
  <si>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</si>
  <si>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</si>
  <si>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</si>
  <si>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</si>
  <si>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</si>
  <si>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</si>
  <si>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</si>
  <si>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</si>
  <si>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</si>
  <si>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</si>
  <si>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</si>
  <si>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</si>
  <si>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</si>
  <si>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</si>
  <si>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</si>
  <si>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</si>
  <si>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</si>
  <si>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</si>
  <si>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</si>
  <si>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</si>
  <si>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</si>
  <si>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</si>
  <si>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</si>
  <si>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</si>
  <si>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</si>
  <si>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</si>
  <si>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</si>
  <si>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</si>
  <si>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</si>
  <si>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</si>
  <si>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</si>
  <si>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</si>
  <si>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</si>
  <si>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</si>
  <si>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</si>
  <si>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</si>
  <si>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</si>
  <si>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</si>
  <si>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</si>
  <si>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</si>
  <si>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</si>
  <si>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</si>
  <si>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</si>
  <si>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</si>
  <si>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</si>
  <si>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</si>
  <si>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</si>
  <si>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</si>
  <si>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</si>
  <si>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</si>
  <si>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</si>
  <si>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</si>
  <si>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</si>
  <si>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</si>
  <si>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</si>
  <si>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</si>
  <si>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</si>
  <si>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</si>
  <si>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</si>
  <si>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</si>
  <si>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</si>
  <si>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</si>
  <si>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</si>
  <si>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</si>
  <si>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</si>
  <si>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</si>
  <si>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</si>
  <si>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</si>
  <si>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</si>
  <si>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</si>
  <si>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</si>
  <si>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</si>
  <si>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</si>
  <si>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</si>
  <si>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</si>
  <si>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</si>
  <si>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</si>
  <si>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</si>
  <si>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</si>
  <si>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</si>
  <si>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</si>
  <si>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</si>
  <si>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</si>
  <si>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</si>
  <si>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</si>
  <si>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</si>
  <si>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</si>
  <si>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</si>
  <si>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</si>
  <si>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</si>
  <si>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</si>
  <si>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</si>
  <si>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</si>
  <si>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</si>
  <si>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</si>
  <si>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</si>
  <si>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</si>
  <si>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</si>
  <si>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</si>
  <si>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</si>
  <si>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</si>
  <si>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</si>
  <si>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</si>
  <si>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</si>
  <si>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</si>
  <si>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</si>
  <si>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</si>
  <si>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</si>
  <si>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</si>
  <si>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</si>
  <si>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</si>
  <si>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</si>
  <si>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</si>
  <si>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</si>
  <si>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</si>
  <si>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</si>
  <si>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</si>
  <si>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</si>
  <si>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</si>
  <si>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</si>
  <si>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</si>
  <si>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</si>
  <si>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</si>
  <si>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</si>
  <si>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</si>
  <si>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</si>
  <si>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</si>
  <si>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</si>
  <si>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</si>
  <si>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</si>
  <si>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</si>
  <si>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</si>
  <si>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</si>
  <si>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</si>
  <si>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</si>
  <si>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</si>
  <si>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</si>
  <si>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</si>
  <si>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</si>
  <si>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</si>
  <si>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</si>
  <si>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</si>
  <si>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</si>
  <si>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</si>
  <si>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</si>
  <si>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</si>
  <si>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</si>
  <si>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</si>
  <si>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</si>
  <si>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</si>
  <si>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</si>
  <si>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</si>
  <si>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</si>
  <si>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</si>
  <si>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</si>
  <si>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</si>
  <si>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</si>
  <si>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</si>
  <si>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</si>
  <si>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</si>
  <si>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</si>
  <si>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</si>
  <si>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</si>
  <si>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</si>
  <si>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</si>
  <si>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</si>
  <si>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</si>
  <si>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</si>
  <si>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</si>
  <si>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</si>
  <si>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</si>
  <si>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</si>
  <si>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</si>
  <si>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</si>
  <si>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</si>
  <si>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</si>
  <si>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</si>
  <si>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</si>
  <si>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</si>
  <si>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</si>
  <si>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</si>
  <si>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</si>
  <si>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</si>
  <si>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</si>
  <si>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</si>
  <si>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</si>
  <si>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</si>
  <si>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</si>
  <si>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</si>
  <si>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</si>
  <si>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</si>
  <si>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</si>
  <si>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</si>
  <si>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</si>
  <si>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</si>
  <si>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</si>
  <si>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</si>
  <si>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</si>
  <si>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</si>
  <si>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</si>
  <si>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</si>
  <si>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</si>
  <si>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</si>
  <si>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</si>
  <si>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</si>
  <si>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</si>
  <si>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</si>
  <si>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</si>
  <si>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</si>
  <si>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</si>
  <si>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</si>
  <si>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</si>
  <si>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</si>
  <si>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</si>
  <si>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</si>
  <si>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</si>
  <si>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</si>
  <si>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</si>
  <si>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</si>
  <si>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</si>
  <si>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</si>
  <si>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</si>
  <si>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</si>
  <si>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</si>
  <si>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</si>
  <si>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</si>
  <si>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</si>
  <si>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</si>
  <si>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</si>
  <si>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</si>
  <si>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</si>
  <si>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</si>
  <si>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</si>
  <si>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</si>
  <si>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</si>
  <si>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</si>
  <si>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</si>
  <si>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</si>
  <si>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</si>
  <si>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</si>
  <si>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</si>
  <si>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</si>
  <si>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</si>
  <si>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</si>
  <si>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</si>
  <si>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</si>
  <si>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</si>
  <si>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</si>
  <si>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</si>
  <si>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</si>
  <si>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</si>
  <si>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</si>
  <si>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</si>
  <si>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</si>
  <si>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</si>
  <si>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</si>
  <si>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</si>
  <si>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</si>
  <si>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</si>
  <si>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</si>
  <si>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</si>
  <si>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</si>
  <si>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</si>
  <si>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</si>
  <si>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</si>
  <si>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</si>
  <si>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</si>
  <si>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</si>
  <si>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</si>
  <si>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</si>
  <si>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</si>
  <si>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</si>
  <si>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</si>
  <si>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</si>
  <si>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</si>
  <si>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</si>
  <si>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</si>
  <si>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</si>
  <si>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</si>
  <si>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</si>
  <si>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</si>
  <si>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</si>
  <si>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</si>
  <si>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</si>
  <si>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</si>
  <si>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</si>
  <si>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</si>
  <si>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</si>
  <si>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</si>
  <si>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</si>
  <si>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</si>
  <si>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</si>
  <si>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</si>
  <si>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</si>
  <si>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</si>
  <si>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</si>
  <si>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</si>
  <si>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</si>
  <si>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</si>
  <si>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</si>
  <si>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</si>
  <si>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</si>
  <si>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</si>
  <si>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</si>
  <si>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</si>
  <si>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</si>
  <si>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</si>
  <si>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</si>
  <si>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</si>
  <si>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</si>
  <si>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</si>
  <si>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</si>
  <si>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</si>
  <si>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</si>
  <si>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</si>
  <si>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</si>
  <si>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</si>
  <si>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</si>
  <si>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</si>
  <si>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</si>
  <si>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</si>
  <si>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</si>
  <si>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</si>
  <si>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</si>
  <si>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</si>
  <si>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</si>
  <si>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</si>
  <si>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</si>
  <si>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</si>
  <si>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</si>
  <si>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</si>
  <si>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</si>
  <si>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</si>
  <si>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</si>
  <si>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</si>
  <si>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</si>
  <si>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</si>
  <si>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</si>
  <si>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</si>
  <si>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</si>
  <si>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</si>
  <si>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</si>
  <si>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</si>
  <si>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</si>
  <si>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</si>
  <si>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</si>
  <si>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</si>
  <si>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</si>
  <si>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</si>
  <si>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</si>
  <si>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</si>
  <si>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</si>
  <si>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</si>
  <si>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</si>
  <si>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</si>
  <si>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</si>
  <si>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</si>
  <si>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</si>
  <si>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</si>
  <si>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</si>
  <si>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</si>
  <si>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</si>
  <si>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</si>
  <si>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</si>
  <si>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</si>
  <si>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</si>
  <si>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</si>
  <si>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</si>
  <si>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</si>
  <si>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</si>
  <si>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</si>
  <si>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</si>
  <si>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</si>
  <si>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</si>
  <si>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</si>
  <si>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</si>
  <si>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</si>
  <si>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</si>
  <si>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</si>
  <si>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</si>
  <si>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</si>
  <si>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</si>
  <si>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</si>
  <si>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</si>
  <si>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</si>
  <si>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</si>
  <si>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</si>
  <si>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</si>
  <si>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</si>
  <si>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</si>
  <si>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</si>
  <si>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</si>
  <si>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</si>
  <si>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</si>
  <si>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</si>
  <si>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</si>
  <si>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</si>
  <si>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</si>
  <si>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</si>
  <si>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</si>
  <si>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</si>
  <si>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</si>
  <si>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</si>
  <si>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</si>
  <si>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</si>
  <si>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</si>
  <si>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</si>
  <si>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</si>
  <si>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</si>
  <si>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</si>
  <si>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</si>
  <si>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</si>
  <si>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</si>
  <si>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</si>
  <si>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</si>
  <si>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</si>
  <si>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</si>
  <si>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</si>
  <si>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</si>
  <si>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</si>
  <si>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</si>
  <si>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</si>
  <si>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</si>
  <si>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</si>
  <si>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</si>
  <si>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</si>
  <si>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</si>
  <si>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</si>
  <si>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</si>
  <si>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</si>
  <si>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</si>
  <si>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</si>
  <si>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</si>
  <si>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</si>
  <si>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</si>
  <si>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</si>
  <si>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</si>
  <si>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</si>
  <si>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</si>
  <si>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</si>
  <si>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</si>
  <si>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</si>
  <si>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</si>
  <si>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</si>
  <si>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</si>
  <si>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</si>
  <si>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</si>
  <si>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</si>
  <si>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</si>
  <si>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</si>
  <si>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</si>
  <si>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</si>
  <si>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</si>
  <si>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</si>
  <si>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</si>
  <si>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</si>
  <si>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</si>
  <si>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</si>
  <si>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</si>
  <si>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</si>
  <si>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</si>
  <si>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</si>
  <si>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</si>
  <si>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</si>
  <si>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</si>
  <si>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</si>
  <si>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</si>
  <si>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</si>
  <si>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</si>
  <si>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</si>
  <si>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</si>
  <si>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</si>
  <si>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</si>
  <si>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</si>
  <si>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</si>
  <si>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</si>
  <si>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</si>
  <si>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</si>
  <si>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</si>
  <si>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</si>
  <si>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</si>
  <si>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</si>
  <si>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</si>
  <si>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</si>
  <si>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</si>
  <si>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</si>
  <si>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</si>
  <si>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</si>
  <si>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</si>
  <si>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</si>
  <si>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</si>
  <si>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</si>
  <si>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</si>
  <si>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</si>
  <si>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</si>
  <si>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</si>
  <si>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</si>
  <si>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</si>
  <si>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</si>
  <si>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</si>
  <si>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</si>
  <si>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</si>
  <si>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</si>
  <si>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</si>
  <si>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</si>
  <si>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</si>
  <si>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</si>
  <si>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</si>
  <si>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</si>
  <si>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</si>
  <si>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</si>
  <si>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</si>
  <si>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</si>
  <si>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</si>
  <si>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</si>
  <si>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</si>
  <si>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</si>
  <si>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</si>
  <si>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</si>
  <si>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</si>
  <si>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</si>
  <si>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</si>
  <si>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</si>
  <si>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</si>
  <si>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</si>
  <si>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</si>
  <si>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</si>
  <si>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</si>
  <si>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</si>
  <si>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</si>
  <si>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</si>
  <si>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</si>
  <si>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</si>
  <si>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</si>
  <si>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</si>
  <si>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</si>
  <si>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</si>
  <si>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</si>
  <si>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</si>
  <si>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</si>
  <si>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</si>
  <si>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</si>
  <si>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</si>
  <si>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</si>
  <si>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</si>
  <si>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</si>
  <si>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</si>
  <si>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</si>
  <si>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</si>
  <si>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</si>
  <si>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</si>
  <si>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</si>
  <si>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</si>
  <si>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</si>
  <si>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</si>
  <si>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</si>
  <si>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</si>
  <si>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</si>
  <si>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</si>
  <si>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</si>
  <si>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</si>
  <si>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</si>
  <si>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</si>
  <si>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</si>
  <si>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</si>
  <si>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</si>
  <si>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</si>
  <si>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</si>
  <si>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</si>
  <si>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</si>
  <si>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</si>
  <si>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</si>
  <si>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</si>
  <si>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</si>
  <si>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</si>
  <si>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</si>
  <si>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</si>
  <si>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</si>
  <si>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</si>
  <si>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</si>
  <si>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</si>
  <si>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</si>
  <si>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</si>
  <si>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</si>
  <si>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</si>
  <si>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</si>
  <si>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</si>
  <si>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</si>
  <si>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</si>
  <si>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</si>
  <si>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</si>
  <si>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</si>
  <si>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</si>
  <si>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</si>
  <si>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</si>
  <si>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</si>
  <si>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</si>
  <si>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</si>
  <si>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</si>
  <si>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</si>
  <si>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</si>
  <si>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</si>
  <si>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</si>
  <si>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</si>
  <si>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</si>
  <si>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</si>
  <si>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</si>
  <si>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</si>
  <si>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</si>
  <si>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</si>
  <si>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</si>
  <si>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</si>
  <si>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</si>
  <si>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</si>
  <si>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</si>
  <si>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</si>
  <si>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</si>
  <si>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</si>
  <si>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</si>
  <si>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</si>
  <si>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</si>
  <si>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</si>
  <si>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</si>
  <si>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</si>
  <si>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</si>
  <si>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</si>
  <si>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</si>
  <si>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</si>
  <si>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</si>
  <si>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</si>
  <si>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</si>
  <si>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</si>
  <si>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</si>
  <si>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</si>
  <si>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</si>
  <si>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</si>
  <si>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</si>
  <si>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</si>
  <si>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</si>
  <si>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</si>
  <si>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</si>
  <si>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</si>
  <si>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</si>
  <si>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</si>
  <si>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</si>
  <si>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</si>
  <si>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</si>
  <si>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</si>
  <si>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</si>
  <si>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</si>
  <si>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</si>
  <si>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</si>
  <si>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</si>
  <si>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</si>
  <si>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</si>
  <si>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</si>
  <si>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</si>
  <si>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</si>
  <si>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</si>
  <si>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</si>
  <si>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</si>
  <si>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</si>
  <si>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</si>
  <si>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</si>
  <si>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</si>
  <si>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</si>
  <si>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</si>
  <si>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</si>
  <si>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</si>
  <si>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</si>
  <si>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</si>
  <si>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</si>
  <si>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</si>
  <si>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</si>
  <si>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</si>
  <si>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</si>
  <si>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</si>
  <si>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</si>
  <si>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</si>
  <si>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</si>
  <si>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</si>
  <si>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</si>
  <si>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</si>
  <si>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</si>
  <si>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</si>
  <si>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</si>
  <si>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</si>
  <si>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</si>
  <si>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</si>
  <si>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</si>
  <si>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</si>
  <si>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</si>
  <si>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</si>
  <si>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</si>
  <si>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</si>
  <si>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</si>
  <si>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</si>
  <si>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</si>
  <si>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</si>
  <si>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</si>
  <si>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</si>
  <si>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</si>
  <si>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</si>
  <si>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</si>
  <si>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</si>
  <si>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</si>
  <si>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</si>
  <si>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</si>
  <si>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</si>
  <si>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</si>
  <si>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</si>
  <si>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</si>
  <si>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</si>
  <si>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</si>
  <si>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</si>
  <si>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</si>
  <si>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</si>
  <si>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</si>
  <si>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</si>
  <si>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</si>
  <si>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</si>
  <si>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</si>
  <si>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</si>
  <si>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</si>
  <si>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</si>
  <si>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</si>
  <si>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</si>
  <si>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</si>
  <si>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</si>
  <si>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</si>
  <si>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</si>
  <si>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</si>
  <si>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</si>
  <si>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</si>
  <si>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</si>
  <si>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</si>
  <si>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</si>
  <si>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</si>
  <si>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</si>
  <si>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</si>
  <si>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</si>
  <si>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</si>
  <si>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</si>
  <si>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</si>
  <si>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</si>
  <si>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</si>
  <si>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</si>
  <si>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</si>
  <si>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</si>
  <si>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</si>
  <si>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</si>
  <si>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</si>
  <si>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</si>
  <si>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</si>
  <si>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</si>
  <si>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</si>
  <si>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</si>
  <si>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</si>
  <si>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</si>
  <si>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</si>
  <si>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</si>
  <si>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</si>
  <si>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</si>
  <si>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</si>
  <si>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</si>
  <si>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</si>
  <si>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</si>
  <si>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</si>
  <si>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</si>
  <si>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</si>
  <si>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</si>
  <si>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</si>
  <si>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</si>
  <si>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</si>
  <si>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</si>
  <si>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</si>
  <si>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</si>
  <si>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</si>
  <si>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</si>
  <si>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</si>
  <si>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</si>
  <si>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</si>
  <si>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</si>
  <si>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</si>
  <si>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</si>
  <si>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</si>
  <si>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</si>
  <si>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</si>
  <si>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</si>
  <si>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</si>
  <si>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</si>
  <si>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</si>
  <si>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</si>
  <si>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</si>
  <si>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</si>
  <si>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</si>
  <si>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</si>
  <si>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</si>
  <si>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</si>
  <si>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</si>
  <si>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</si>
  <si>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</si>
  <si>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</si>
  <si>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</si>
  <si>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</si>
  <si>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</si>
  <si>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</si>
  <si>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</si>
  <si>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</si>
  <si>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</si>
  <si>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</si>
  <si>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</si>
  <si>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</si>
  <si>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</si>
  <si>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</si>
  <si>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</si>
  <si>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</si>
  <si>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</si>
  <si>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</si>
  <si>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</si>
  <si>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</si>
  <si>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</si>
  <si>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</si>
  <si>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</si>
  <si>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</si>
  <si>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</si>
  <si>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</si>
  <si>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</si>
  <si>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</si>
  <si>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</si>
  <si>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</si>
  <si>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</si>
  <si>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</si>
  <si>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</si>
  <si>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</si>
  <si>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</si>
  <si>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</si>
  <si>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</si>
  <si>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</si>
  <si>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</si>
  <si>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</si>
  <si>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</si>
  <si>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</si>
  <si>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</si>
  <si>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</si>
  <si>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</si>
  <si>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</si>
  <si>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</si>
  <si>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</si>
  <si>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</si>
  <si>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</si>
  <si>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</si>
  <si>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</si>
  <si>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</si>
  <si>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</si>
  <si>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</si>
  <si>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</si>
  <si>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</si>
  <si>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</si>
  <si>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</si>
  <si>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</si>
  <si>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</si>
  <si>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</si>
  <si>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</si>
  <si>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</si>
  <si>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</si>
  <si>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</si>
  <si>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</si>
  <si>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</si>
  <si>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</si>
  <si>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</si>
  <si>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</si>
  <si>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</si>
  <si>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</si>
  <si>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</si>
  <si>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</si>
  <si>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</si>
  <si>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</si>
  <si>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</si>
  <si>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</si>
  <si>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</si>
  <si>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</si>
  <si>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</si>
  <si>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</si>
  <si>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</si>
  <si>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</si>
  <si>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</si>
  <si>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</si>
  <si>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</si>
  <si>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</si>
  <si>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</si>
  <si>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</si>
  <si>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</si>
  <si>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</si>
  <si>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</si>
  <si>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</si>
  <si>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</si>
  <si>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</si>
  <si>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</si>
  <si>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</si>
  <si>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</si>
  <si>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</si>
  <si>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</si>
  <si>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</si>
  <si>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</si>
  <si>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</si>
  <si>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</si>
  <si>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</si>
  <si>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</si>
  <si>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</si>
  <si>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</si>
  <si>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</si>
  <si>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</si>
  <si>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</si>
  <si>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</si>
  <si>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</si>
  <si>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</si>
  <si>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</si>
  <si>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</si>
  <si>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</si>
  <si>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</si>
  <si>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</si>
  <si>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</si>
  <si>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</si>
  <si>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</si>
  <si>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</si>
  <si>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</si>
  <si>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</si>
  <si>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</si>
  <si>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</si>
  <si>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</si>
  <si>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</si>
  <si>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</si>
  <si>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</si>
  <si>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</si>
  <si>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</si>
  <si>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</si>
  <si>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</si>
  <si>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</si>
  <si>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</si>
  <si>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</si>
  <si>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</si>
  <si>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</si>
  <si>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</si>
  <si>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</si>
  <si>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</si>
  <si>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</si>
  <si>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</si>
  <si>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</si>
  <si>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</si>
  <si>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</si>
  <si>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</si>
  <si>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</si>
  <si>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</si>
  <si>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</si>
  <si>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</si>
  <si>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</si>
  <si>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</si>
  <si>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</si>
  <si>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</si>
  <si>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</si>
  <si>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</si>
  <si>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</si>
  <si>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</si>
  <si>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</si>
  <si>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</si>
  <si>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</si>
  <si>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</si>
  <si>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</si>
  <si>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</si>
  <si>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</si>
  <si>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</si>
  <si>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</si>
  <si>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</si>
  <si>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</si>
  <si>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</si>
  <si>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</si>
  <si>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</si>
  <si>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</si>
  <si>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</si>
  <si>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</si>
  <si>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</si>
  <si>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</si>
  <si>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</si>
  <si>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</si>
  <si>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</si>
  <si>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</si>
  <si>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</si>
  <si>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</si>
  <si>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</si>
  <si>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</si>
  <si>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</si>
  <si>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</si>
  <si>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</si>
  <si>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</si>
  <si>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</si>
  <si>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</si>
  <si>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</si>
  <si>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</si>
  <si>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</si>
  <si>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</si>
  <si>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</si>
  <si>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</si>
  <si>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</si>
  <si>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</si>
  <si>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</si>
  <si>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</si>
  <si>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</si>
  <si>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</si>
  <si>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</si>
  <si>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</si>
  <si>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</si>
  <si>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</si>
  <si>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</si>
  <si>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</si>
  <si>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</si>
  <si>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</si>
  <si>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</si>
  <si>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</si>
  <si>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</si>
  <si>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</si>
  <si>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</si>
  <si>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</si>
  <si>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</si>
  <si>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</si>
  <si>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</si>
  <si>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</si>
  <si>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</si>
  <si>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</si>
  <si>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</si>
  <si>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</si>
  <si>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</si>
  <si>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</si>
  <si>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</si>
  <si>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</si>
  <si>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</si>
  <si>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</si>
  <si>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</si>
  <si>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</si>
  <si>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</si>
  <si>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</si>
  <si>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</si>
  <si>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</si>
  <si>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</si>
  <si>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</si>
  <si>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</si>
  <si>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</si>
  <si>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</si>
  <si>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</si>
  <si>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</si>
  <si>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</si>
  <si>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</si>
  <si>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</si>
  <si>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</si>
  <si>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</si>
  <si>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</si>
  <si>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</si>
  <si>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</si>
  <si>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</si>
  <si>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</si>
  <si>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</si>
  <si>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</si>
  <si>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</si>
  <si>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</si>
  <si>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</si>
  <si>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</si>
  <si>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</si>
  <si>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</si>
  <si>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</si>
  <si>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</si>
  <si>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</si>
  <si>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</si>
  <si>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</si>
  <si>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</si>
  <si>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</si>
  <si>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</si>
  <si>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</si>
  <si>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</si>
  <si>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</si>
  <si>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</si>
  <si>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</si>
  <si>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</si>
  <si>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</si>
  <si>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</si>
  <si>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</si>
  <si>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</si>
  <si>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</si>
  <si>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</si>
  <si>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</si>
  <si>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</si>
  <si>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</si>
  <si>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</si>
  <si>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</si>
  <si>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</si>
  <si>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</si>
  <si>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</si>
  <si>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</si>
  <si>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</si>
  <si>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</si>
  <si>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</si>
  <si>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</si>
  <si>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</si>
  <si>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</si>
  <si>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</si>
  <si>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</si>
  <si>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</si>
  <si>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</si>
  <si>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</si>
  <si>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</si>
  <si>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</si>
  <si>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</si>
  <si>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</si>
  <si>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</si>
  <si>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</si>
  <si>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</si>
  <si>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</si>
  <si>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</si>
  <si>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</si>
  <si>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</si>
  <si>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</si>
  <si>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</si>
  <si>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</si>
  <si>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</si>
  <si>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</si>
  <si>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</si>
  <si>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</si>
  <si>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</si>
  <si>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</si>
  <si>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</si>
  <si>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</si>
  <si>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</si>
  <si>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</si>
  <si>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</si>
  <si>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</si>
  <si>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</si>
  <si>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</si>
  <si>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</si>
  <si>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</si>
  <si>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</si>
  <si>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</si>
  <si>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</si>
  <si>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</si>
  <si>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</si>
  <si>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</si>
  <si>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</si>
  <si>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</si>
  <si>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</si>
  <si>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</si>
  <si>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</si>
  <si>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</si>
  <si>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</si>
  <si>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</si>
  <si>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</si>
  <si>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</si>
  <si>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</si>
  <si>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</si>
  <si>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</si>
  <si>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</si>
  <si>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</si>
  <si>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</si>
  <si>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</si>
  <si>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</si>
  <si>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</si>
  <si>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</si>
  <si>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</si>
  <si>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</si>
  <si>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</si>
  <si>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</si>
  <si>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</si>
  <si>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</si>
  <si>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</si>
  <si>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</si>
  <si>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</si>
  <si>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</si>
  <si>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</si>
  <si>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</si>
  <si>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</si>
  <si>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</si>
  <si>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</si>
  <si>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</si>
  <si>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</si>
  <si>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</si>
  <si>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</si>
  <si>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</si>
  <si>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</si>
  <si>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</si>
  <si>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</si>
  <si>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</si>
  <si>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</si>
  <si>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</si>
  <si>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</si>
  <si>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</si>
  <si>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</si>
  <si>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</si>
  <si>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</si>
  <si>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</si>
  <si>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</si>
  <si>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</si>
  <si>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</si>
  <si>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</si>
  <si>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</si>
  <si>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</si>
  <si>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</si>
  <si>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</si>
  <si>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</si>
  <si>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</si>
  <si>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</si>
  <si>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</si>
  <si>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</si>
  <si>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</si>
  <si>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</si>
  <si>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</si>
  <si>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</si>
  <si>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</si>
  <si>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</si>
  <si>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</si>
  <si>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</si>
  <si>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</si>
  <si>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</si>
  <si>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</si>
  <si>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</si>
  <si>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</si>
  <si>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</si>
  <si>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</si>
  <si>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</si>
  <si>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</si>
  <si>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</si>
  <si>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</si>
  <si>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</si>
  <si>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</si>
  <si>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</si>
  <si>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</si>
  <si>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</si>
  <si>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</si>
  <si>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</si>
  <si>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</si>
  <si>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</si>
  <si>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</si>
  <si>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</si>
  <si>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</si>
  <si>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</si>
  <si>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</si>
  <si>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</si>
  <si>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</si>
  <si>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</si>
  <si>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</si>
  <si>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</si>
  <si>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</si>
  <si>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</si>
  <si>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</si>
  <si>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</si>
  <si>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</si>
  <si>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</si>
  <si>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</si>
  <si>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</si>
  <si>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</si>
  <si>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</si>
  <si>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</si>
  <si>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</si>
  <si>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</si>
  <si>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</si>
  <si>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</si>
  <si>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</si>
  <si>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</si>
  <si>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</si>
  <si>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</si>
  <si>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</si>
  <si>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</si>
  <si>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</si>
  <si>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</si>
  <si>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</si>
  <si>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</si>
  <si>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</si>
  <si>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</si>
  <si>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</si>
  <si>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</si>
  <si>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</si>
  <si>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</si>
  <si>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</si>
  <si>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</si>
  <si>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</si>
  <si>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</si>
  <si>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</si>
  <si>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</si>
  <si>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</si>
  <si>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</si>
  <si>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</si>
  <si>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</si>
  <si>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</si>
  <si>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</si>
  <si>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</si>
  <si>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</si>
  <si>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</si>
  <si>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</si>
  <si>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</si>
  <si>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</si>
  <si>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</si>
  <si>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</si>
  <si>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</si>
  <si>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</si>
  <si>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</si>
  <si>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</si>
  <si>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</si>
  <si>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</si>
  <si>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</si>
  <si>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</si>
  <si>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</si>
  <si>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</si>
  <si>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</si>
  <si>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</si>
  <si>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</si>
  <si>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</si>
  <si>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</si>
  <si>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</si>
  <si>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</si>
  <si>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</si>
  <si>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</si>
  <si>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</si>
  <si>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</si>
  <si>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</si>
  <si>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</si>
  <si>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</si>
  <si>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</si>
  <si>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</si>
  <si>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</si>
  <si>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</si>
  <si>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</si>
  <si>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</si>
  <si>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</si>
  <si>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</si>
  <si>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</si>
  <si>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</si>
  <si>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</si>
  <si>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</si>
  <si>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</si>
  <si>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</si>
  <si>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</si>
  <si>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</si>
  <si>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</si>
  <si>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</si>
  <si>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</si>
  <si>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</si>
  <si>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</si>
  <si>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</si>
  <si>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</si>
  <si>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</si>
  <si>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</si>
  <si>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</si>
  <si>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</si>
  <si>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</si>
  <si>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</si>
  <si>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</si>
  <si>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</si>
  <si>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</si>
  <si>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</si>
  <si>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</si>
  <si>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</si>
  <si>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</si>
  <si>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</si>
  <si>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</si>
  <si>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</si>
  <si>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</si>
  <si>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</si>
  <si>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</si>
  <si>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</si>
  <si>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</si>
  <si>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</si>
  <si>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</si>
  <si>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</si>
  <si>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</si>
  <si>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</si>
  <si>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</si>
  <si>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</si>
  <si>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</si>
  <si>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</si>
  <si>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</si>
  <si>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</si>
  <si>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</si>
  <si>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</si>
  <si>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</si>
  <si>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</si>
  <si>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</si>
  <si>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</si>
  <si>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</si>
  <si>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</si>
  <si>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</si>
  <si>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</si>
  <si>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</si>
  <si>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</si>
  <si>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</si>
  <si>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</si>
  <si>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</si>
  <si>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</si>
  <si>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</si>
  <si>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</si>
  <si>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</si>
  <si>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</si>
  <si>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</si>
  <si>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</si>
  <si>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</si>
  <si>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</si>
  <si>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</si>
  <si>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</si>
  <si>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</si>
  <si>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</si>
  <si>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</si>
  <si>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</si>
  <si>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</si>
  <si>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</si>
  <si>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</si>
  <si>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</si>
  <si>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</si>
  <si>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</si>
  <si>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</si>
  <si>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</si>
  <si>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</si>
  <si>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</si>
  <si>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</si>
  <si>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</si>
  <si>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</si>
  <si>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</si>
  <si>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</si>
  <si>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</si>
  <si>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</si>
  <si>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</si>
  <si>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</si>
  <si>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</si>
  <si>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</si>
  <si>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</si>
  <si>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</si>
  <si>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</si>
  <si>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</si>
  <si>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</si>
  <si>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</si>
  <si>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</si>
  <si>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</si>
  <si>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</si>
  <si>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</si>
  <si>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</si>
  <si>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</si>
  <si>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</si>
  <si>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</si>
  <si>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</si>
  <si>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</si>
  <si>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</si>
  <si>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</si>
  <si>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</si>
  <si>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</si>
  <si>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</si>
  <si>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</si>
  <si>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</si>
  <si>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</si>
  <si>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</si>
  <si>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</si>
  <si>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</si>
  <si>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</si>
  <si>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</si>
  <si>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</si>
  <si>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</si>
  <si>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</si>
  <si>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</si>
  <si>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</si>
  <si>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</si>
  <si>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</si>
  <si>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</si>
  <si>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</si>
  <si>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</si>
  <si>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</si>
  <si>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</si>
  <si>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</si>
  <si>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</si>
  <si>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</si>
  <si>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</si>
  <si>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</si>
  <si>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</si>
  <si>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</si>
  <si>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</si>
  <si>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</si>
  <si>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</si>
  <si>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</si>
  <si>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</si>
  <si>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</si>
  <si>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</si>
  <si>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</si>
  <si>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</si>
  <si>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</si>
  <si>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</si>
  <si>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</si>
  <si>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</si>
  <si>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</si>
  <si>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</si>
  <si>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</si>
  <si>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</si>
  <si>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</si>
  <si>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</si>
  <si>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</si>
  <si>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</si>
  <si>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</si>
  <si>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</si>
  <si>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</si>
  <si>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</si>
  <si>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</si>
  <si>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</si>
  <si>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</si>
  <si>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</si>
  <si>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</si>
  <si>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</si>
  <si>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</si>
  <si>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</si>
  <si>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</si>
  <si>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</si>
  <si>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</si>
  <si>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</si>
  <si>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</si>
  <si>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</si>
  <si>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</si>
  <si>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</si>
  <si>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</si>
  <si>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</si>
  <si>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</si>
  <si>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</si>
  <si>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</si>
  <si>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</si>
  <si>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</si>
  <si>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</si>
  <si>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</si>
  <si>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</si>
  <si>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</si>
  <si>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</si>
  <si>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</si>
  <si>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</si>
  <si>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</si>
  <si>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</si>
  <si>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</si>
  <si>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</si>
  <si>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</si>
  <si>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</si>
  <si>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</si>
  <si>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</si>
  <si>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</si>
  <si>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</si>
  <si>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</si>
  <si>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</si>
  <si>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</si>
  <si>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</si>
  <si>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</si>
  <si>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</si>
  <si>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</si>
  <si>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</si>
  <si>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</si>
  <si>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</si>
  <si>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</si>
  <si>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</si>
  <si>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</si>
  <si>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</si>
  <si>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</si>
  <si>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</si>
  <si>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</si>
  <si>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</si>
  <si>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</si>
  <si>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</si>
  <si>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</si>
  <si>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</si>
  <si>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</si>
  <si>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</si>
  <si>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</si>
  <si>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</si>
  <si>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</si>
  <si>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</si>
  <si>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</si>
  <si>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</si>
  <si>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</si>
  <si>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</si>
  <si>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</si>
  <si>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</si>
  <si>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</si>
  <si>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</si>
  <si>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</si>
  <si>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</si>
  <si>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</si>
  <si>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</si>
  <si>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</si>
  <si>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</si>
  <si>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</si>
  <si>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</si>
  <si>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</si>
  <si>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</si>
  <si>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</si>
  <si>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</si>
  <si>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</si>
  <si>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</si>
  <si>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</si>
  <si>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</si>
  <si>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</si>
  <si>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</si>
  <si>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</si>
  <si>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</si>
  <si>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</si>
  <si>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</si>
  <si>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</si>
  <si>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</si>
  <si>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</si>
  <si>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</si>
  <si>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</si>
  <si>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</si>
  <si>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</si>
  <si>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</si>
  <si>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</si>
  <si>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</si>
  <si>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</si>
  <si>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</si>
  <si>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</si>
  <si>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</si>
  <si>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</si>
  <si>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</si>
  <si>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</si>
  <si>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</si>
  <si>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</si>
  <si>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</si>
  <si>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</si>
  <si>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</si>
  <si>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</si>
  <si>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</si>
  <si>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</si>
  <si>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</si>
  <si>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</si>
  <si>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</si>
  <si>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</si>
  <si>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</si>
  <si>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</si>
  <si>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</si>
  <si>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</si>
  <si>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</si>
  <si>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</si>
  <si>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</si>
  <si>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</si>
  <si>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</si>
  <si>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</si>
  <si>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</si>
  <si>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</si>
  <si>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</si>
  <si>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</si>
  <si>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</si>
  <si>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</si>
  <si>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</si>
  <si>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</si>
  <si>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</si>
  <si>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</si>
  <si>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</si>
  <si>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</si>
  <si>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</si>
  <si>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</si>
  <si>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</si>
  <si>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</si>
  <si>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</si>
  <si>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</si>
  <si>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</si>
  <si>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</si>
  <si>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</si>
  <si>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</si>
  <si>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</si>
  <si>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</si>
  <si>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</si>
  <si>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</si>
  <si>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</si>
  <si>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</si>
  <si>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</si>
  <si>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</si>
  <si>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</si>
  <si>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</si>
  <si>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</si>
  <si>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</si>
  <si>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</si>
  <si>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</si>
  <si>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</si>
  <si>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</si>
  <si>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</si>
  <si>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</si>
  <si>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</si>
  <si>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</si>
  <si>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</si>
  <si>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</si>
  <si>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</si>
  <si>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</si>
  <si>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</si>
  <si>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</si>
  <si>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</si>
  <si>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</si>
  <si>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</si>
  <si>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</si>
  <si>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</si>
  <si>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</si>
  <si>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</si>
  <si>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</si>
  <si>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</si>
  <si>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</si>
  <si>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</si>
  <si>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</si>
  <si>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</si>
  <si>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</si>
  <si>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</si>
  <si>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</si>
  <si>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</si>
  <si>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</si>
  <si>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</si>
  <si>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</si>
  <si>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</si>
  <si>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</si>
  <si>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</si>
  <si>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</si>
  <si>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</si>
  <si>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</si>
  <si>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</si>
  <si>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</si>
  <si>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</si>
  <si>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</si>
  <si>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</si>
  <si>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</si>
  <si>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</si>
  <si>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</si>
  <si>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</si>
  <si>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</si>
  <si>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</si>
  <si>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</si>
  <si>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</si>
  <si>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</si>
  <si>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</si>
  <si>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</si>
  <si>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</si>
  <si>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</si>
  <si>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</si>
  <si>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</si>
  <si>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</si>
  <si>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</si>
  <si>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</si>
  <si>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</si>
  <si>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</si>
  <si>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</si>
  <si>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</si>
  <si>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</si>
  <si>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</si>
  <si>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</si>
  <si>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</si>
  <si>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</si>
  <si>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</si>
  <si>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</si>
  <si>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</si>
  <si>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</si>
  <si>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</si>
  <si>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</si>
  <si>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</si>
  <si>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</si>
  <si>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</si>
  <si>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</si>
  <si>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</si>
  <si>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</si>
  <si>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</si>
  <si>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</si>
  <si>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</si>
  <si>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</si>
  <si>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</si>
  <si>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</si>
  <si>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</si>
  <si>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</si>
  <si>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</si>
  <si>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</si>
  <si>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</si>
  <si>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</si>
  <si>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</si>
  <si>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</si>
  <si>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</si>
  <si>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</si>
  <si>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</si>
  <si>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</si>
  <si>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</si>
  <si>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</si>
  <si>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</si>
  <si>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</si>
  <si>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</si>
  <si>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</si>
  <si>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</si>
  <si>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</si>
  <si>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</si>
  <si>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</si>
  <si>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</si>
  <si>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</si>
  <si>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</si>
  <si>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</si>
  <si>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</si>
  <si>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</si>
  <si>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</si>
  <si>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</si>
  <si>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</si>
  <si>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</si>
  <si>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</si>
  <si>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</si>
  <si>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</si>
  <si>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</si>
  <si>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</si>
  <si>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</si>
  <si>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</si>
  <si>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</si>
  <si>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</si>
  <si>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</si>
  <si>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</si>
  <si>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</si>
  <si>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</si>
  <si>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</si>
  <si>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</si>
  <si>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</si>
  <si>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</si>
  <si>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</si>
  <si>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</si>
  <si>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</si>
  <si>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</si>
  <si>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</si>
  <si>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</si>
  <si>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</si>
  <si>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</si>
  <si>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</si>
  <si>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</si>
  <si>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</si>
  <si>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</si>
  <si>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</si>
  <si>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</si>
  <si>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</si>
  <si>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</si>
  <si>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</si>
  <si>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</si>
  <si>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</si>
  <si>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</si>
  <si>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</si>
  <si>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</si>
  <si>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</si>
  <si>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</si>
  <si>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</si>
  <si>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</si>
  <si>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</si>
  <si>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</si>
  <si>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</si>
  <si>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</si>
  <si>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</si>
  <si>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</si>
  <si>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</si>
  <si>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</si>
  <si>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</si>
  <si>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</si>
  <si>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</si>
  <si>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</si>
  <si>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</si>
  <si>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</si>
  <si>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</si>
  <si>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</si>
  <si>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</si>
  <si>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</si>
  <si>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</si>
  <si>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</si>
  <si>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</si>
  <si>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</si>
  <si>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</si>
  <si>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</si>
  <si>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</si>
  <si>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</si>
  <si>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</si>
  <si>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</si>
  <si>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</si>
  <si>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</si>
  <si>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</si>
  <si>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</si>
  <si>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</si>
  <si>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</si>
  <si>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</si>
  <si>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</si>
  <si>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</si>
  <si>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</si>
  <si>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</si>
  <si>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</si>
  <si>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</si>
  <si>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</si>
  <si>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</si>
  <si>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</si>
  <si>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</si>
  <si>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</si>
  <si>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</si>
  <si>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</si>
  <si>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</si>
  <si>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</si>
  <si>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</si>
  <si>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</si>
  <si>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</si>
  <si>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</si>
  <si>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</si>
  <si>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</si>
  <si>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</si>
  <si>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</si>
  <si>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</si>
  <si>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</si>
  <si>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</si>
  <si>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</si>
  <si>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</si>
  <si>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</si>
  <si>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</si>
  <si>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</si>
  <si>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</si>
  <si>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</si>
  <si>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</si>
  <si>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</si>
  <si>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</si>
  <si>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</si>
  <si>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</si>
  <si>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</si>
  <si>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</si>
  <si>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</si>
  <si>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</si>
  <si>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</si>
  <si>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</si>
  <si>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</si>
  <si>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</si>
  <si>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</si>
  <si>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</si>
  <si>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</si>
  <si>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</si>
  <si>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</si>
  <si>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</si>
  <si>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</si>
  <si>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</si>
  <si>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</si>
  <si>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</si>
  <si>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</si>
  <si>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</si>
  <si>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</si>
  <si>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</si>
  <si>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</si>
  <si>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</si>
  <si>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</si>
  <si>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</si>
  <si>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</si>
  <si>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</si>
  <si>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</si>
  <si>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</si>
  <si>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</si>
  <si>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</si>
  <si>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</si>
  <si>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</si>
  <si>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</si>
  <si>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</si>
  <si>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</si>
  <si>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</si>
  <si>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</si>
  <si>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</si>
  <si>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</si>
  <si>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</si>
  <si>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</si>
  <si>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</si>
  <si>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</si>
  <si>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</si>
  <si>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</si>
  <si>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</si>
  <si>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</si>
  <si>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</si>
  <si>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</si>
  <si>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</si>
  <si>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</si>
  <si>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</si>
  <si>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</si>
  <si>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</si>
  <si>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</si>
  <si>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</si>
  <si>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</si>
  <si>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</si>
  <si>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</si>
  <si>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</si>
  <si>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</si>
  <si>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</si>
  <si>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</si>
  <si>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</si>
  <si>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</si>
  <si>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</si>
  <si>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</si>
  <si>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</si>
  <si>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</si>
  <si>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</si>
  <si>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</si>
  <si>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</si>
  <si>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</si>
  <si>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</si>
  <si>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</si>
  <si>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</si>
  <si>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</si>
  <si>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</si>
  <si>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</si>
  <si>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</si>
  <si>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</si>
  <si>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</si>
  <si>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</si>
  <si>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</si>
  <si>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</si>
  <si>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</si>
  <si>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</si>
  <si>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</si>
  <si>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</si>
  <si>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</si>
  <si>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</si>
  <si>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</si>
  <si>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</si>
  <si>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</si>
  <si>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</si>
  <si>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</si>
  <si>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</si>
  <si>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</si>
  <si>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</si>
  <si>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</si>
  <si>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</si>
  <si>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</si>
  <si>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</si>
  <si>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</si>
  <si>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</si>
  <si>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</si>
  <si>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</si>
  <si>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</si>
  <si>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</si>
  <si>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</si>
  <si>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</si>
  <si>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</si>
  <si>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</si>
  <si>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</si>
  <si>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</si>
  <si>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</si>
  <si>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</si>
  <si>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</si>
  <si>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</si>
  <si>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</si>
  <si>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</si>
  <si>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</si>
  <si>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</si>
  <si>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</si>
  <si>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</si>
  <si>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</si>
  <si>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</si>
  <si>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</si>
  <si>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</si>
  <si>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</si>
  <si>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</si>
  <si>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</si>
  <si>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</si>
  <si>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</si>
  <si>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</si>
  <si>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</si>
  <si>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</si>
  <si>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</si>
  <si>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</si>
  <si>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</si>
  <si>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</si>
  <si>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</si>
  <si>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</si>
  <si>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</si>
  <si>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</si>
  <si>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</si>
  <si>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</si>
  <si>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</si>
  <si>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</si>
  <si>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</si>
  <si>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</si>
  <si>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</si>
  <si>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</si>
  <si>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</si>
  <si>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</si>
  <si>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</si>
  <si>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</si>
  <si>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</si>
  <si>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</si>
  <si>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</si>
  <si>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</si>
  <si>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</si>
  <si>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</si>
  <si>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</si>
  <si>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</si>
  <si>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</si>
  <si>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</si>
  <si>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</si>
  <si>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</si>
  <si>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</si>
  <si>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</si>
  <si>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</si>
  <si>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</si>
  <si>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</si>
  <si>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</si>
  <si>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</si>
  <si>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</si>
  <si>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</si>
  <si>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</si>
  <si>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</si>
  <si>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</si>
  <si>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</si>
  <si>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</si>
  <si>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</si>
  <si>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</si>
  <si>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</si>
  <si>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</si>
  <si>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</si>
  <si>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</si>
  <si>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</si>
  <si>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</si>
  <si>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</si>
  <si>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</si>
  <si>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</si>
  <si>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</si>
  <si>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</si>
  <si>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</si>
  <si>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</si>
  <si>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</si>
  <si>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</si>
  <si>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</si>
  <si>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</si>
  <si>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</si>
  <si>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</si>
  <si>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</si>
  <si>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</si>
  <si>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</si>
  <si>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</si>
  <si>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</si>
  <si>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</si>
  <si>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</si>
  <si>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</si>
  <si>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</si>
  <si>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</si>
  <si>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</si>
  <si>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</si>
  <si>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</si>
  <si>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</si>
  <si>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</si>
  <si>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</si>
  <si>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</si>
  <si>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</si>
  <si>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</si>
  <si>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</si>
  <si>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</si>
  <si>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</si>
  <si>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</si>
  <si>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</si>
  <si>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</si>
  <si>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</si>
  <si>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</si>
  <si>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</si>
  <si>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</si>
  <si>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</si>
  <si>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</si>
  <si>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</si>
  <si>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</si>
  <si>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</si>
  <si>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</si>
  <si>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</si>
  <si>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</si>
  <si>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</si>
  <si>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</si>
  <si>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</si>
  <si>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</si>
  <si>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</si>
  <si>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</si>
  <si>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</si>
  <si>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</si>
  <si>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</si>
  <si>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</si>
  <si>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</si>
  <si>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</si>
  <si>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</si>
  <si>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</si>
  <si>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</si>
  <si>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</si>
  <si>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</si>
  <si>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</si>
  <si>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</si>
  <si>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</si>
  <si>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</si>
  <si>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</si>
  <si>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</si>
  <si>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</si>
  <si>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</si>
  <si>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</si>
  <si>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</si>
  <si>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</si>
  <si>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</si>
  <si>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</si>
  <si>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</si>
  <si>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</si>
  <si>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</si>
  <si>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</si>
  <si>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</si>
  <si>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</si>
  <si>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</si>
  <si>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</si>
  <si>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</si>
  <si>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</si>
  <si>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</si>
  <si>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</si>
  <si>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</si>
  <si>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</si>
  <si>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</si>
  <si>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</si>
  <si>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</si>
  <si>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</si>
  <si>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</si>
  <si>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</si>
  <si>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</si>
  <si>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</si>
  <si>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</si>
  <si>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</si>
  <si>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</si>
  <si>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</si>
  <si>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</si>
  <si>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</si>
  <si>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</si>
  <si>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</si>
  <si>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</si>
  <si>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</si>
  <si>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</si>
  <si>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</si>
  <si>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</si>
  <si>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</si>
  <si>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</si>
  <si>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</si>
  <si>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</si>
  <si>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</si>
  <si>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</si>
  <si>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</si>
  <si>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</si>
  <si>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</si>
  <si>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</si>
  <si>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</si>
  <si>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</si>
  <si>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</si>
  <si>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</si>
  <si>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</si>
  <si>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</si>
  <si>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</si>
  <si>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</si>
  <si>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</si>
  <si>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</si>
  <si>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</si>
  <si>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</si>
  <si>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</si>
  <si>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</si>
  <si>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</si>
  <si>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</si>
  <si>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</si>
  <si>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</si>
  <si>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</si>
  <si>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</si>
  <si>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</si>
  <si>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</si>
  <si>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</si>
  <si>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</si>
  <si>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</si>
  <si>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</si>
  <si>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</si>
  <si>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</si>
  <si>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</si>
  <si>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</si>
  <si>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</si>
  <si>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</si>
  <si>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</si>
  <si>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</si>
  <si>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</si>
  <si>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</si>
  <si>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</si>
  <si>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</si>
  <si>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</si>
  <si>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</si>
  <si>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</si>
  <si>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</si>
  <si>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</si>
  <si>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</si>
  <si>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</si>
  <si>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</si>
  <si>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</si>
  <si>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</si>
  <si>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</si>
  <si>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</si>
  <si>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</si>
  <si>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</si>
  <si>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</si>
  <si>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</si>
  <si>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</si>
  <si>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</si>
  <si>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</si>
  <si>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</si>
  <si>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</si>
  <si>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</si>
  <si>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</si>
  <si>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</si>
  <si>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</si>
  <si>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</si>
  <si>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</si>
  <si>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</si>
  <si>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</si>
  <si>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</si>
  <si>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</si>
  <si>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</si>
  <si>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</si>
  <si>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</si>
  <si>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</si>
  <si>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</si>
  <si>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</si>
  <si>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</si>
  <si>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</si>
  <si>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</si>
  <si>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</si>
  <si>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</si>
  <si>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</si>
  <si>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</si>
  <si>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</si>
  <si>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</si>
  <si>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</si>
  <si>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</si>
  <si>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</si>
  <si>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</si>
  <si>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</si>
  <si>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</si>
  <si>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</si>
  <si>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</si>
  <si>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</si>
  <si>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</si>
  <si>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</si>
  <si>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</si>
  <si>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</si>
  <si>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</si>
  <si>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</si>
  <si>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</si>
  <si>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</si>
  <si>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</si>
  <si>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</si>
  <si>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</si>
  <si>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</si>
  <si>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</si>
  <si>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</si>
  <si>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</si>
  <si>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</si>
  <si>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</si>
  <si>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</si>
  <si>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</si>
  <si>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</si>
  <si>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</si>
  <si>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</si>
  <si>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</si>
  <si>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</si>
  <si>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</si>
  <si>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</si>
  <si>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</si>
  <si>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</si>
  <si>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</si>
  <si>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</si>
  <si>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</si>
  <si>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</si>
  <si>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</si>
  <si>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</si>
  <si>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</si>
  <si>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</si>
  <si>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</si>
  <si>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</si>
  <si>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</si>
  <si>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</si>
  <si>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</si>
  <si>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</si>
  <si>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</si>
  <si>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</si>
  <si>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</si>
  <si>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</si>
  <si>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</si>
  <si>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</si>
  <si>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</si>
  <si>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</si>
  <si>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</si>
  <si>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</si>
  <si>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</si>
  <si>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</si>
  <si>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</si>
  <si>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</si>
  <si>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</si>
  <si>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</si>
  <si>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</si>
  <si>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</si>
  <si>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</si>
  <si>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</si>
  <si>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</si>
  <si>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</si>
  <si>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</si>
  <si>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</si>
  <si>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</si>
  <si>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</si>
  <si>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</si>
  <si>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</si>
  <si>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</si>
  <si>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</si>
  <si>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</si>
  <si>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</si>
  <si>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</si>
  <si>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</si>
  <si>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</si>
  <si>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</si>
  <si>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</si>
  <si>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</si>
  <si>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</si>
  <si>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</si>
  <si>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</si>
  <si>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</si>
  <si>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</si>
  <si>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</si>
  <si>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</si>
  <si>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</si>
  <si>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</si>
  <si>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</si>
  <si>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</si>
  <si>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</si>
  <si>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</si>
  <si>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</si>
  <si>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</si>
  <si>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</si>
  <si>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</si>
  <si>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</si>
  <si>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</si>
  <si>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</si>
  <si>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</si>
  <si>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</si>
  <si>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</si>
  <si>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</si>
  <si>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</si>
  <si>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</si>
  <si>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</si>
  <si>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</si>
  <si>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</si>
  <si>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</si>
  <si>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</si>
  <si>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</si>
  <si>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</si>
  <si>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</si>
  <si>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</si>
  <si>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</si>
  <si>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</si>
  <si>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</si>
  <si>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</si>
  <si>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</si>
  <si>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</si>
  <si>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</si>
  <si>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</si>
  <si>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</si>
  <si>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</si>
  <si>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</si>
  <si>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</si>
  <si>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</si>
  <si>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</si>
  <si>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</si>
  <si>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</si>
  <si>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</si>
  <si>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</si>
  <si>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</si>
  <si>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</si>
  <si>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</si>
  <si>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</si>
  <si>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</si>
  <si>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</si>
  <si>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</si>
  <si>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</si>
  <si>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</si>
  <si>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</si>
  <si>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</si>
  <si>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</si>
  <si>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</si>
  <si>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</si>
  <si>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</si>
  <si>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</si>
  <si>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</si>
  <si>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</si>
  <si>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</si>
  <si>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</si>
  <si>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</si>
  <si>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</si>
  <si>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</si>
  <si>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</si>
  <si>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</si>
  <si>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</si>
  <si>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</si>
  <si>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</si>
  <si>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</si>
  <si>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</si>
  <si>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</si>
  <si>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</si>
  <si>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</si>
  <si>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</si>
  <si>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</si>
  <si>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</si>
  <si>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</si>
  <si>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</si>
  <si>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</si>
  <si>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</si>
  <si>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</si>
  <si>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</si>
  <si>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</si>
  <si>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</si>
  <si>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</si>
  <si>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</si>
  <si>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</si>
  <si>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</si>
  <si>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</si>
  <si>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</si>
  <si>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</si>
  <si>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</si>
  <si>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</si>
  <si>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</si>
  <si>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</si>
  <si>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</si>
  <si>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</si>
  <si>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</si>
  <si>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</si>
  <si>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</si>
  <si>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</si>
  <si>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</si>
  <si>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</si>
  <si>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</si>
  <si>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</si>
  <si>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</si>
  <si>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</si>
  <si>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</si>
  <si>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</si>
  <si>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</si>
  <si>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</si>
  <si>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</si>
  <si>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</si>
  <si>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</si>
  <si>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</si>
  <si>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</si>
  <si>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</si>
  <si>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</si>
  <si>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</si>
  <si>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</si>
  <si>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</si>
  <si>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</si>
  <si>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</si>
  <si>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</si>
  <si>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</si>
  <si>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</si>
  <si>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</si>
  <si>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</si>
  <si>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</si>
  <si>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</si>
  <si>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</si>
  <si>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</si>
  <si>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</si>
  <si>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</si>
  <si>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</si>
  <si>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</si>
  <si>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</si>
  <si>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</si>
  <si>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</si>
  <si>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</si>
  <si>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</si>
  <si>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</si>
  <si>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</si>
  <si>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</si>
  <si>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</si>
  <si>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</si>
  <si>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</si>
  <si>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</si>
  <si>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</si>
  <si>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</si>
  <si>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</si>
  <si>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</si>
  <si>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</si>
  <si>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</si>
  <si>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</si>
  <si>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</si>
  <si>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</si>
  <si>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</si>
  <si>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</si>
  <si>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</si>
  <si>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</si>
  <si>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</si>
  <si>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</si>
  <si>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</si>
  <si>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</si>
  <si>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</si>
  <si>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</si>
  <si>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</si>
  <si>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</si>
  <si>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</si>
  <si>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</si>
  <si>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</si>
  <si>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</si>
  <si>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</si>
  <si>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</si>
  <si>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</si>
  <si>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</si>
  <si>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</si>
  <si>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</si>
  <si>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</si>
  <si>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</si>
  <si>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</si>
  <si>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</si>
  <si>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</si>
  <si>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</si>
  <si>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</si>
  <si>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</si>
  <si>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</si>
  <si>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</si>
  <si>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</si>
  <si>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</si>
  <si>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</si>
  <si>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</si>
  <si>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</si>
  <si>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</si>
  <si>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</si>
  <si>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</si>
  <si>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</si>
  <si>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</si>
  <si>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</si>
  <si>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</si>
  <si>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</si>
  <si>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</si>
  <si>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</si>
  <si>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</si>
  <si>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</si>
  <si>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</si>
  <si>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</si>
  <si>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</si>
  <si>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</si>
  <si>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</si>
  <si>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</si>
  <si>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</si>
  <si>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</si>
  <si>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</si>
  <si>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</si>
  <si>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</si>
  <si>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</si>
  <si>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</si>
  <si>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</si>
  <si>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</si>
  <si>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</si>
  <si>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</si>
  <si>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</si>
  <si>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</si>
  <si>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</si>
  <si>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</si>
  <si>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</si>
  <si>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</si>
  <si>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</si>
  <si>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</si>
  <si>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</si>
  <si>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</si>
  <si>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</si>
  <si>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</si>
  <si>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</si>
  <si>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</si>
  <si>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</si>
  <si>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</si>
  <si>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</si>
  <si>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</si>
  <si>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</si>
  <si>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</si>
  <si>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</si>
  <si>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</si>
  <si>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</si>
  <si>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</si>
  <si>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</si>
  <si>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</si>
  <si>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</si>
  <si>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</si>
  <si>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</si>
  <si>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</si>
  <si>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</si>
  <si>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</si>
  <si>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</si>
  <si>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</si>
  <si>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</si>
  <si>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</si>
  <si>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</si>
  <si>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</si>
  <si>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</si>
  <si>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</si>
  <si>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</si>
  <si>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</si>
  <si>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</si>
  <si>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</si>
  <si>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</si>
  <si>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</si>
  <si>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</si>
  <si>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</si>
  <si>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</si>
  <si>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</si>
  <si>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</si>
  <si>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</si>
  <si>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</si>
  <si>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</si>
  <si>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</si>
  <si>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</si>
  <si>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</si>
  <si>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</si>
  <si>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</si>
  <si>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</si>
  <si>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</si>
  <si>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</si>
  <si>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</si>
  <si>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</si>
  <si>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</si>
  <si>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</si>
  <si>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</si>
  <si>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</si>
  <si>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</si>
  <si>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</si>
  <si>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</si>
  <si>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</si>
  <si>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</si>
  <si>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</si>
  <si>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</si>
  <si>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</si>
  <si>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</si>
  <si>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</si>
  <si>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</si>
  <si>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</si>
  <si>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</si>
  <si>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</si>
  <si>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</si>
  <si>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</si>
  <si>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</si>
  <si>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</si>
  <si>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</si>
  <si>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</si>
  <si>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</si>
  <si>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</si>
  <si>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</si>
  <si>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</si>
  <si>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</si>
  <si>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</si>
  <si>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</si>
  <si>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</si>
  <si>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</si>
  <si>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</si>
  <si>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</si>
  <si>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</si>
  <si>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</si>
  <si>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</si>
  <si>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</si>
  <si>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</si>
  <si>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</si>
  <si>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</si>
  <si>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</si>
  <si>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</si>
  <si>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</si>
  <si>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</si>
  <si>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</si>
  <si>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</si>
  <si>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</si>
  <si>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</si>
  <si>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</si>
  <si>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</si>
  <si>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</si>
  <si>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</si>
  <si>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</si>
  <si>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</si>
  <si>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</si>
  <si>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</si>
  <si>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</si>
  <si>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</si>
  <si>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</si>
  <si>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</si>
  <si>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</si>
  <si>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</si>
  <si>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</si>
  <si>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</si>
  <si>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</si>
  <si>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</si>
  <si>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</si>
  <si>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</si>
  <si>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</si>
  <si>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</si>
  <si>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</si>
  <si>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</si>
  <si>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</si>
  <si>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</si>
  <si>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</si>
  <si>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</si>
  <si>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</si>
  <si>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</si>
  <si>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</si>
  <si>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</si>
  <si>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</si>
  <si>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</si>
  <si>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</si>
  <si>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</si>
  <si>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</si>
  <si>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</si>
  <si>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</si>
  <si>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</si>
  <si>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</si>
  <si>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</si>
  <si>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</si>
  <si>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</si>
  <si>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</si>
  <si>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</si>
  <si>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</si>
  <si>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</si>
  <si>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</si>
  <si>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</si>
  <si>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</si>
  <si>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</si>
  <si>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</si>
  <si>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</si>
  <si>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</si>
  <si>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</si>
  <si>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</si>
  <si>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</si>
  <si>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</si>
  <si>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</si>
  <si>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</si>
  <si>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</si>
  <si>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</si>
  <si>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</si>
  <si>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</si>
  <si>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</si>
  <si>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</si>
  <si>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</si>
  <si>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</si>
  <si>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</si>
  <si>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</si>
  <si>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</si>
  <si>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</si>
  <si>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</si>
  <si>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</si>
  <si>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</si>
  <si>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</si>
  <si>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</si>
  <si>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</si>
  <si>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</si>
  <si>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</si>
  <si>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</si>
  <si>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</si>
  <si>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</si>
  <si>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</si>
  <si>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</si>
  <si>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</si>
  <si>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</si>
  <si>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</si>
  <si>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</si>
  <si>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</si>
  <si>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</si>
  <si>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</si>
  <si>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</si>
  <si>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</si>
  <si>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</si>
  <si>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</si>
  <si>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</si>
  <si>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</si>
  <si>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</si>
  <si>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</si>
  <si>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</si>
  <si>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</si>
  <si>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</si>
  <si>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</si>
  <si>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</si>
  <si>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</si>
  <si>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</si>
  <si>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</si>
  <si>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</si>
  <si>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</si>
  <si>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</si>
  <si>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</si>
  <si>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</si>
  <si>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</si>
  <si>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</si>
  <si>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</si>
  <si>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</si>
  <si>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</si>
  <si>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</si>
  <si>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</si>
  <si>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</si>
  <si>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</si>
  <si>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</si>
  <si>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</si>
  <si>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</si>
  <si>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</si>
  <si>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</si>
  <si>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</si>
  <si>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</si>
  <si>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</si>
  <si>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</si>
  <si>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</si>
  <si>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</si>
  <si>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</si>
  <si>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</si>
  <si>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</si>
  <si>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</si>
  <si>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</si>
  <si>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</si>
  <si>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</si>
  <si>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</si>
  <si>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</si>
  <si>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</si>
  <si>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</si>
  <si>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</si>
  <si>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</si>
  <si>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</si>
  <si>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</si>
  <si>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</si>
  <si>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</si>
  <si>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</si>
  <si>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</si>
  <si>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</si>
  <si>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</si>
  <si>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</si>
  <si>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</si>
  <si>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</si>
  <si>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</si>
  <si>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</si>
  <si>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</si>
  <si>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</si>
  <si>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</si>
  <si>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</si>
  <si>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</si>
  <si>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</si>
  <si>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</si>
  <si>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</si>
  <si>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</si>
  <si>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</si>
  <si>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</si>
  <si>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</si>
  <si>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</si>
  <si>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</si>
  <si>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</si>
  <si>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</si>
  <si>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</si>
  <si>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</si>
  <si>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</si>
  <si>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</si>
  <si>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</si>
  <si>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</si>
  <si>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</si>
  <si>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</si>
  <si>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</si>
  <si>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</si>
  <si>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</si>
  <si>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</si>
  <si>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</si>
  <si>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</si>
  <si>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</si>
  <si>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</si>
  <si>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</si>
  <si>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</si>
  <si>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</si>
  <si>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</si>
  <si>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</si>
  <si>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</si>
  <si>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</si>
  <si>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</si>
  <si>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</si>
  <si>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</si>
  <si>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</si>
  <si>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</si>
  <si>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</si>
  <si>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</si>
  <si>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</si>
  <si>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</si>
  <si>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</si>
  <si>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</si>
  <si>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</si>
  <si>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</si>
  <si>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</si>
  <si>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</si>
  <si>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</si>
  <si>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</si>
  <si>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</si>
  <si>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</si>
  <si>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</si>
  <si>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</si>
  <si>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</si>
  <si>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</si>
  <si>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</si>
  <si>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</si>
  <si>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</si>
  <si>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</si>
  <si>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</si>
  <si>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</si>
  <si>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</si>
  <si>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</si>
  <si>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</si>
  <si>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</si>
  <si>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</si>
  <si>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</si>
  <si>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</si>
  <si>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</si>
  <si>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</si>
  <si>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</si>
  <si>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</si>
  <si>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</si>
  <si>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</si>
  <si>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</si>
  <si>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</si>
  <si>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</si>
  <si>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</si>
  <si>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</si>
  <si>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</si>
  <si>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</si>
  <si>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</si>
  <si>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</si>
  <si>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</si>
  <si>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</si>
  <si>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</si>
  <si>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</si>
  <si>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</si>
  <si>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</si>
  <si>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</si>
  <si>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</si>
  <si>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</si>
  <si>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</si>
  <si>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</si>
  <si>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</si>
  <si>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</si>
  <si>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</si>
  <si>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</si>
  <si>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</si>
  <si>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</si>
  <si>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</si>
  <si>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</si>
  <si>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</si>
  <si>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</si>
  <si>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</si>
  <si>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</si>
  <si>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</si>
  <si>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</si>
  <si>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</si>
  <si>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</si>
  <si>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</si>
  <si>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</si>
  <si>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</si>
  <si>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</si>
  <si>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</si>
  <si>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</si>
  <si>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</si>
  <si>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</si>
  <si>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</si>
  <si>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</si>
  <si>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</si>
  <si>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</si>
  <si>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</si>
  <si>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</si>
  <si>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</si>
  <si>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</si>
  <si>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</si>
  <si>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</si>
  <si>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</si>
  <si>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</si>
  <si>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</si>
  <si>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</si>
  <si>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</si>
  <si>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</si>
  <si>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</si>
  <si>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</si>
  <si>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</si>
  <si>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</si>
  <si>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</si>
  <si>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</si>
  <si>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</si>
  <si>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</si>
  <si>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</si>
  <si>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</si>
  <si>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</si>
  <si>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</si>
  <si>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</si>
  <si>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</si>
  <si>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</si>
  <si>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</si>
  <si>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</si>
  <si>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</si>
  <si>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</si>
  <si>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</si>
  <si>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</si>
  <si>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</si>
  <si>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</si>
  <si>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</si>
  <si>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</si>
  <si>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</si>
  <si>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</si>
  <si>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</si>
  <si>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</si>
  <si>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</si>
  <si>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</si>
  <si>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</si>
  <si>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</si>
  <si>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</si>
  <si>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</si>
  <si>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</si>
  <si>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</si>
  <si>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</si>
  <si>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</si>
  <si>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</si>
  <si>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</si>
  <si>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</si>
  <si>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</si>
  <si>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</si>
  <si>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</si>
  <si>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</si>
  <si>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</si>
  <si>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</si>
  <si>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</si>
  <si>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</si>
  <si>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</si>
  <si>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</si>
  <si>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</si>
  <si>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</si>
  <si>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</si>
  <si>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</si>
  <si>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</si>
  <si>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</si>
  <si>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</si>
  <si>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</si>
  <si>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</si>
  <si>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</si>
  <si>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</si>
  <si>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</si>
  <si>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</si>
  <si>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</si>
  <si>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</si>
  <si>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</si>
  <si>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</si>
  <si>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</si>
  <si>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</si>
  <si>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</si>
  <si>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</si>
  <si>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</si>
  <si>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</si>
  <si>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</si>
  <si>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</si>
  <si>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</si>
  <si>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</si>
  <si>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</si>
  <si>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</si>
  <si>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</si>
  <si>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</si>
  <si>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</si>
  <si>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</si>
  <si>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</si>
  <si>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</si>
  <si>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</si>
  <si>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</si>
  <si>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</si>
  <si>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</si>
  <si>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</si>
  <si>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</si>
  <si>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</si>
  <si>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</si>
  <si>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</si>
  <si>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</si>
  <si>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</si>
  <si>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</si>
  <si>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</si>
  <si>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</si>
  <si>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</si>
  <si>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</si>
  <si>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</si>
  <si>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</si>
  <si>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</si>
  <si>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</si>
  <si>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</si>
  <si>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</si>
  <si>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</si>
  <si>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</si>
  <si>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</si>
  <si>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</si>
  <si>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</si>
  <si>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</si>
  <si>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</si>
  <si>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</si>
  <si>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</si>
  <si>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</si>
  <si>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</si>
  <si>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</si>
  <si>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</si>
  <si>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</si>
  <si>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</si>
  <si>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</si>
  <si>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</si>
  <si>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</si>
  <si>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</si>
  <si>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</si>
  <si>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</si>
  <si>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</si>
  <si>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</si>
  <si>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</si>
  <si>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</si>
  <si>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</si>
  <si>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</si>
  <si>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</si>
  <si>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</si>
  <si>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</si>
  <si>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</si>
  <si>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</si>
  <si>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</si>
  <si>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</si>
  <si>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</si>
  <si>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</si>
  <si>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</si>
  <si>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</si>
  <si>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</si>
  <si>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</si>
  <si>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</si>
  <si>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</si>
  <si>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</si>
  <si>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</si>
  <si>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</si>
  <si>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</si>
  <si>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</si>
  <si>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</si>
  <si>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</si>
  <si>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</si>
  <si>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</si>
  <si>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</si>
  <si>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</si>
  <si>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</si>
  <si>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</si>
  <si>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</si>
  <si>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</si>
  <si>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</si>
  <si>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</si>
  <si>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</si>
  <si>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</si>
  <si>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</si>
  <si>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</si>
  <si>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</si>
  <si>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</si>
  <si>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</si>
  <si>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</si>
  <si>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</si>
  <si>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</si>
  <si>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</si>
  <si>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</si>
  <si>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</si>
  <si>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</si>
  <si>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</si>
  <si>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</si>
  <si>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</si>
  <si>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</si>
  <si>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</si>
  <si>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</si>
  <si>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</si>
  <si>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</si>
  <si>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</si>
  <si>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</si>
  <si>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</si>
  <si>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</si>
  <si>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</si>
  <si>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</si>
  <si>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</si>
  <si>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</si>
  <si>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</si>
  <si>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</si>
  <si>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</si>
  <si>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</si>
  <si>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</si>
  <si>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</si>
  <si>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</si>
  <si>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</si>
  <si>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</si>
  <si>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</si>
  <si>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</si>
  <si>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</si>
  <si>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</si>
  <si>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</si>
  <si>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</si>
  <si>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</si>
  <si>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</si>
  <si>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</si>
  <si>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</si>
  <si>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</si>
  <si>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</si>
  <si>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</si>
  <si>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</si>
  <si>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</si>
  <si>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</si>
  <si>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</si>
  <si>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</si>
  <si>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</si>
  <si>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</si>
  <si>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</si>
  <si>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</si>
  <si>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</si>
  <si>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</si>
  <si>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</si>
  <si>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</si>
  <si>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</si>
  <si>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</si>
  <si>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</si>
  <si>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</si>
  <si>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</si>
  <si>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</si>
  <si>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</si>
  <si>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</si>
  <si>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</si>
  <si>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</si>
  <si>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</si>
  <si>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</si>
  <si>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</si>
  <si>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</si>
  <si>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</si>
  <si>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</si>
  <si>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</si>
  <si>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</si>
  <si>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</si>
  <si>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</si>
  <si>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</si>
  <si>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</si>
  <si>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</si>
  <si>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</si>
  <si>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</si>
  <si>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</si>
  <si>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</si>
  <si>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</si>
  <si>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</si>
  <si>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</si>
  <si>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</si>
  <si>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</si>
  <si>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</si>
  <si>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</si>
  <si>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</si>
  <si>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</si>
  <si>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</si>
  <si>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</si>
  <si>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</si>
  <si>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</si>
  <si>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</si>
  <si>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</si>
  <si>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</si>
  <si>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</si>
  <si>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</si>
  <si>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</si>
  <si>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</si>
  <si>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</si>
  <si>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</si>
  <si>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</si>
  <si>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</si>
  <si>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</si>
  <si>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</si>
  <si>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</si>
  <si>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</si>
  <si>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</si>
  <si>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</si>
  <si>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</si>
  <si>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</si>
  <si>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</si>
  <si>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</si>
  <si>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</si>
  <si>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</si>
  <si>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</si>
  <si>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</si>
  <si>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</si>
  <si>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</si>
  <si>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</si>
  <si>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</si>
  <si>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</si>
  <si>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</si>
  <si>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</si>
  <si>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</si>
  <si>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</si>
  <si>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</si>
  <si>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</si>
  <si>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</si>
  <si>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</si>
  <si>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</si>
  <si>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</si>
  <si>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</si>
  <si>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</si>
  <si>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</si>
  <si>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</si>
  <si>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</si>
  <si>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</si>
  <si>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</si>
  <si>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</si>
  <si>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</si>
  <si>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</si>
  <si>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</si>
  <si>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</si>
  <si>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</si>
  <si>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</si>
  <si>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</si>
  <si>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</si>
  <si>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</si>
  <si>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</si>
  <si>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</si>
  <si>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</si>
  <si>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</si>
  <si>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</si>
  <si>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</si>
  <si>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</si>
  <si>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</si>
  <si>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</si>
  <si>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</si>
  <si>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</si>
  <si>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</si>
  <si>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</si>
  <si>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</si>
  <si>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</si>
  <si>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</si>
  <si>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</si>
  <si>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</si>
  <si>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</si>
  <si>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</si>
  <si>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</si>
  <si>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</si>
  <si>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</si>
  <si>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</si>
  <si>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</si>
  <si>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</si>
  <si>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</si>
  <si>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</si>
  <si>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</si>
  <si>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</si>
  <si>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</si>
  <si>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</si>
  <si>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</si>
  <si>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</si>
  <si>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</si>
  <si>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</si>
  <si>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</si>
  <si>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</si>
  <si>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</si>
  <si>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</si>
  <si>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</si>
  <si>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</si>
  <si>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</si>
  <si>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</si>
  <si>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</si>
  <si>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</si>
  <si>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</si>
  <si>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</si>
  <si>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</si>
  <si>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</si>
  <si>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</si>
  <si>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</si>
  <si>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</si>
  <si>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</si>
  <si>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</si>
  <si>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</si>
  <si>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</si>
  <si>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</si>
  <si>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</si>
  <si>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</si>
  <si>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</si>
  <si>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</si>
  <si>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</si>
  <si>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</si>
  <si>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</si>
  <si>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</si>
  <si>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</si>
  <si>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</si>
  <si>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</si>
  <si>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</si>
  <si>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</si>
  <si>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</si>
  <si>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</si>
  <si>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</si>
  <si>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</si>
  <si>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</si>
  <si>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</si>
  <si>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</si>
  <si>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</si>
  <si>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</si>
  <si>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</si>
  <si>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</si>
  <si>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</si>
  <si>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</si>
  <si>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</si>
  <si>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</si>
  <si>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</si>
  <si>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</si>
  <si>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</si>
  <si>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</si>
  <si>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</si>
  <si>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</si>
  <si>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</si>
  <si>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</si>
  <si>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</si>
  <si>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</si>
  <si>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</si>
  <si>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</si>
  <si>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</si>
  <si>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</si>
  <si>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</si>
  <si>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</si>
  <si>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</si>
  <si>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</si>
  <si>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</si>
  <si>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</si>
  <si>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</si>
  <si>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</si>
  <si>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</si>
  <si>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</si>
  <si>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</si>
  <si>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</si>
  <si>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</si>
  <si>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</si>
  <si>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</si>
  <si>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</si>
  <si>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</si>
  <si>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</si>
  <si>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</si>
  <si>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</si>
  <si>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</si>
  <si>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</si>
  <si>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</si>
  <si>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</si>
  <si>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</si>
  <si>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</si>
  <si>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</si>
  <si>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</si>
  <si>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</si>
  <si>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</si>
  <si>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</si>
  <si>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</si>
  <si>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</si>
  <si>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</si>
  <si>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</si>
  <si>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</si>
  <si>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</si>
  <si>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</si>
  <si>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</si>
  <si>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</si>
  <si>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</si>
  <si>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</si>
  <si>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</si>
  <si>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</si>
  <si>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</si>
  <si>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</si>
  <si>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</si>
  <si>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</si>
  <si>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</si>
  <si>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</si>
  <si>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</si>
  <si>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</si>
  <si>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</si>
  <si>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</si>
  <si>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</si>
  <si>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</si>
  <si>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</si>
  <si>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</si>
  <si>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</si>
  <si>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</si>
  <si>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</si>
  <si>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</si>
  <si>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</si>
  <si>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</si>
  <si>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</si>
  <si>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</si>
  <si>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</si>
  <si>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</si>
  <si>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</si>
  <si>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</si>
  <si>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</si>
  <si>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</si>
  <si>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</si>
  <si>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</si>
  <si>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</si>
  <si>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</si>
  <si>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</si>
  <si>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</si>
  <si>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</si>
  <si>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</si>
  <si>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</si>
  <si>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</si>
  <si>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</si>
  <si>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</si>
  <si>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</si>
  <si>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</si>
  <si>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</si>
  <si>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</si>
  <si>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</si>
  <si>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</si>
  <si>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</si>
  <si>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</si>
  <si>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</si>
  <si>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</si>
  <si>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</si>
  <si>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</si>
  <si>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</si>
  <si>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</si>
  <si>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</si>
  <si>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</si>
  <si>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</si>
  <si>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</si>
  <si>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</si>
  <si>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</si>
  <si>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</si>
  <si>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</si>
  <si>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</si>
  <si>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</si>
  <si>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</si>
  <si>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</si>
  <si>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</si>
  <si>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</si>
  <si>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</si>
  <si>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</si>
  <si>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</si>
  <si>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</si>
  <si>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</si>
  <si>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</si>
  <si>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</si>
  <si>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</si>
  <si>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</si>
  <si>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</si>
  <si>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</si>
  <si>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</si>
  <si>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</si>
  <si>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</si>
  <si>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</si>
  <si>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</si>
  <si>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</si>
  <si>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</si>
  <si>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</si>
  <si>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</si>
  <si>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</si>
  <si>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</si>
  <si>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</si>
  <si>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</si>
  <si>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</si>
  <si>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</si>
  <si>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</si>
  <si>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</si>
  <si>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</si>
  <si>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</si>
  <si>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</si>
  <si>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</si>
  <si>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</si>
  <si>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</si>
  <si>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</si>
  <si>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</si>
  <si>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</si>
  <si>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</si>
  <si>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</si>
  <si>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</si>
  <si>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</si>
  <si>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</si>
  <si>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</si>
  <si>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</si>
  <si>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</si>
  <si>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</si>
  <si>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</si>
  <si>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</si>
  <si>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</si>
  <si>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</si>
  <si>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</si>
  <si>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</si>
  <si>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</si>
  <si>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</si>
  <si>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</si>
  <si>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</si>
  <si>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</si>
  <si>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</si>
  <si>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</si>
  <si>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</si>
  <si>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</si>
  <si>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</si>
  <si>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</si>
  <si>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</si>
  <si>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</si>
  <si>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</si>
  <si>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</si>
  <si>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</si>
  <si>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</si>
  <si>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</si>
  <si>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</si>
  <si>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</si>
  <si>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</si>
  <si>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</si>
  <si>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</si>
  <si>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</si>
  <si>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</si>
  <si>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</si>
  <si>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</si>
  <si>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</si>
  <si>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</si>
  <si>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</si>
  <si>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</si>
  <si>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</si>
  <si>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</si>
  <si>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</si>
  <si>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</si>
  <si>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</si>
  <si>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</si>
  <si>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</si>
  <si>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</si>
  <si>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</si>
  <si>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</si>
  <si>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</si>
  <si>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</si>
  <si>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</si>
  <si>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</si>
  <si>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</si>
  <si>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</si>
  <si>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</si>
  <si>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</si>
  <si>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</si>
  <si>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</si>
  <si>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</si>
  <si>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</si>
  <si>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</si>
  <si>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</si>
  <si>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</si>
  <si>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</si>
  <si>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</si>
  <si>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</si>
  <si>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</si>
  <si>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</si>
  <si>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</si>
  <si>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</si>
  <si>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</si>
  <si>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</si>
  <si>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</si>
  <si>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</si>
  <si>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</si>
  <si>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</si>
  <si>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</si>
  <si>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</si>
  <si>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</si>
  <si>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</si>
  <si>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</si>
  <si>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</si>
  <si>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</si>
  <si>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</si>
  <si>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</si>
  <si>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</si>
  <si>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</si>
  <si>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</si>
  <si>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</si>
  <si>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</si>
  <si>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</si>
  <si>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</si>
  <si>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</si>
  <si>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</si>
  <si>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</si>
  <si>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</si>
  <si>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</si>
  <si>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</si>
  <si>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</si>
  <si>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</si>
  <si>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</si>
  <si>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</si>
  <si>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</si>
  <si>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</si>
  <si>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</si>
  <si>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</si>
  <si>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</si>
  <si>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</si>
  <si>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</si>
  <si>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</si>
  <si>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</si>
  <si>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</si>
  <si>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</si>
  <si>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</si>
  <si>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</si>
  <si>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</si>
  <si>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</si>
  <si>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</si>
  <si>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</si>
  <si>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</si>
  <si>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</si>
  <si>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</si>
  <si>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</si>
  <si>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</si>
  <si>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</si>
  <si>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</si>
  <si>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</si>
  <si>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</si>
  <si>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</si>
  <si>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</si>
  <si>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</si>
  <si>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</si>
  <si>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</si>
  <si>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</si>
  <si>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</si>
  <si>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</si>
  <si>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</si>
  <si>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</si>
  <si>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</si>
  <si>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</si>
  <si>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</si>
  <si>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</si>
  <si>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</si>
  <si>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</si>
  <si>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</si>
  <si>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</si>
  <si>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</si>
  <si>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</si>
  <si>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</si>
  <si>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</si>
  <si>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</si>
  <si>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</si>
  <si>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</si>
  <si>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</si>
  <si>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</si>
  <si>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</si>
  <si>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</si>
  <si>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</si>
  <si>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</si>
  <si>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</si>
  <si>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</si>
  <si>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</si>
  <si>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</si>
  <si>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</si>
  <si>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</si>
  <si>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</si>
  <si>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</si>
  <si>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</si>
  <si>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</si>
  <si>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</si>
  <si>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</si>
  <si>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</si>
  <si>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</si>
  <si>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</si>
  <si>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</si>
  <si>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</si>
  <si>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</si>
  <si>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</si>
  <si>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</si>
  <si>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</si>
  <si>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</si>
  <si>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</si>
  <si>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</si>
  <si>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</si>
  <si>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</si>
  <si>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</si>
  <si>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</si>
  <si>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</si>
  <si>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</si>
  <si>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</si>
  <si>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</si>
  <si>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</si>
  <si>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</si>
  <si>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</si>
  <si>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</si>
  <si>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</si>
  <si>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</si>
  <si>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</si>
  <si>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</si>
  <si>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</si>
  <si>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</si>
  <si>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</si>
  <si>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</si>
  <si>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</si>
  <si>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</si>
  <si>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</si>
  <si>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</si>
  <si>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</si>
  <si>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</si>
  <si>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</si>
  <si>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</si>
  <si>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</si>
  <si>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</si>
  <si>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</si>
  <si>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</si>
  <si>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</si>
  <si>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</si>
  <si>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</si>
  <si>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</si>
  <si>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</si>
  <si>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</si>
  <si>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</si>
  <si>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</si>
  <si>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</si>
  <si>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</si>
  <si>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</si>
  <si>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</si>
  <si>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</si>
  <si>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</si>
  <si>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</si>
  <si>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</si>
  <si>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</si>
  <si>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</si>
  <si>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</si>
  <si>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</si>
  <si>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</si>
  <si>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</si>
  <si>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</si>
  <si>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</si>
  <si>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</si>
  <si>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</si>
  <si>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</si>
  <si>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</si>
  <si>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</si>
  <si>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</si>
  <si>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</si>
  <si>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</si>
  <si>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</si>
  <si>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</si>
  <si>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</si>
  <si>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</si>
  <si>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</si>
  <si>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</si>
  <si>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</si>
  <si>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</si>
  <si>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</si>
  <si>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</si>
  <si>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</si>
  <si>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</si>
  <si>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</si>
  <si>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</si>
  <si>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</si>
  <si>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</si>
  <si>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</si>
  <si>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</si>
  <si>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</si>
  <si>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</si>
  <si>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</si>
  <si>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</si>
  <si>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</si>
  <si>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</si>
  <si>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</si>
  <si>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</si>
  <si>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</si>
  <si>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</si>
  <si>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</si>
  <si>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</si>
  <si>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</si>
  <si>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</si>
  <si>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</si>
  <si>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</si>
  <si>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</si>
  <si>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</si>
  <si>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</si>
  <si>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</si>
  <si>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</si>
  <si>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</si>
  <si>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</si>
  <si>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</si>
  <si>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</si>
  <si>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</si>
  <si>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</si>
  <si>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</si>
  <si>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</si>
  <si>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</si>
  <si>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</si>
  <si>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</si>
  <si>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</si>
  <si>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</si>
  <si>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</si>
  <si>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</si>
  <si>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</si>
  <si>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</si>
  <si>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</si>
  <si>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</si>
  <si>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</si>
  <si>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</si>
  <si>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</si>
  <si>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</si>
  <si>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</si>
  <si>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</si>
  <si>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</si>
  <si>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</si>
  <si>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</si>
  <si>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</si>
  <si>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</si>
  <si>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</si>
  <si>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</si>
  <si>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</si>
  <si>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</si>
  <si>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</si>
  <si>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</si>
  <si>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</si>
  <si>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</si>
  <si>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</si>
  <si>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</si>
  <si>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</si>
  <si>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</si>
  <si>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</si>
  <si>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</si>
  <si>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</si>
  <si>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</si>
  <si>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</si>
  <si>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</si>
  <si>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</si>
  <si>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</si>
  <si>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</si>
  <si>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</si>
  <si>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</si>
  <si>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</si>
  <si>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</si>
  <si>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</si>
  <si>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</si>
  <si>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</si>
  <si>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</si>
  <si>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</si>
  <si>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</si>
  <si>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</si>
  <si>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</si>
  <si>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</si>
  <si>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</si>
  <si>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</si>
  <si>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</si>
  <si>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</si>
  <si>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</si>
  <si>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</si>
  <si>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</si>
  <si>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</si>
  <si>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</si>
  <si>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</si>
  <si>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</si>
  <si>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</si>
  <si>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</si>
  <si>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</si>
  <si>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</si>
  <si>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</si>
  <si>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</si>
  <si>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</si>
  <si>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</si>
  <si>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</si>
  <si>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</si>
  <si>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</si>
  <si>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</si>
  <si>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</si>
  <si>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</si>
  <si>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</si>
  <si>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</si>
  <si>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</si>
  <si>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</si>
  <si>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</si>
  <si>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</si>
  <si>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</si>
  <si>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</si>
  <si>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</si>
  <si>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</si>
  <si>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</si>
  <si>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</si>
  <si>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</si>
  <si>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</si>
  <si>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</si>
  <si>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</si>
  <si>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</si>
  <si>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</si>
  <si>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</si>
  <si>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</si>
  <si>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</si>
  <si>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</si>
  <si>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</si>
  <si>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</si>
  <si>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</si>
  <si>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</si>
  <si>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</si>
  <si>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</si>
  <si>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</si>
  <si>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</si>
  <si>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</si>
  <si>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</si>
  <si>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</si>
  <si>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</si>
  <si>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</si>
  <si>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</si>
  <si>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</si>
  <si>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</si>
  <si>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</si>
  <si>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</si>
  <si>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</si>
  <si>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</si>
  <si>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</si>
  <si>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</si>
  <si>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</si>
  <si>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</si>
  <si>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</si>
  <si>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</si>
  <si>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</si>
  <si>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</si>
  <si>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</si>
  <si>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</si>
  <si>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</si>
  <si>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</si>
  <si>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</si>
  <si>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</si>
  <si>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</si>
  <si>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</si>
  <si>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</si>
  <si>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</si>
  <si>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</si>
  <si>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</si>
  <si>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</si>
  <si>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</si>
  <si>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</si>
  <si>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</si>
  <si>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</si>
  <si>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</si>
  <si>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</si>
  <si>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</si>
  <si>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</si>
  <si>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</si>
  <si>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</si>
  <si>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</si>
  <si>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</si>
  <si>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</si>
  <si>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</si>
  <si>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</si>
  <si>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</si>
  <si>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</si>
  <si>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</si>
  <si>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</si>
  <si>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</si>
  <si>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</si>
  <si>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</si>
  <si>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</si>
  <si>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</si>
  <si>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</si>
  <si>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</si>
  <si>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</si>
  <si>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</si>
  <si>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</si>
  <si>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</si>
  <si>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</si>
  <si>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</si>
  <si>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</si>
  <si>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</si>
  <si>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</si>
  <si>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</si>
  <si>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</si>
  <si>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</si>
  <si>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</si>
  <si>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</si>
  <si>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</si>
  <si>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</si>
  <si>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</si>
  <si>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</si>
  <si>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</si>
  <si>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</si>
  <si>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</si>
  <si>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</si>
  <si>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</si>
  <si>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</si>
  <si>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</si>
  <si>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</si>
  <si>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</si>
  <si>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</si>
  <si>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</si>
  <si>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</si>
  <si>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</si>
  <si>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</si>
  <si>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</si>
  <si>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</si>
  <si>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</si>
  <si>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</si>
  <si>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</si>
  <si>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</si>
  <si>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</si>
  <si>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</si>
  <si>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</si>
  <si>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</si>
  <si>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</si>
  <si>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</si>
  <si>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</si>
  <si>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</si>
  <si>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</si>
  <si>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</si>
  <si>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</si>
  <si>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</si>
  <si>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</si>
  <si>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</si>
  <si>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</si>
  <si>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</si>
  <si>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</si>
  <si>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</si>
  <si>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</si>
  <si>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</si>
  <si>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</si>
  <si>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</si>
  <si>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</si>
  <si>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</si>
  <si>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</si>
  <si>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</si>
  <si>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</si>
  <si>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</si>
  <si>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</si>
  <si>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</si>
  <si>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</si>
  <si>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</si>
  <si>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</si>
  <si>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</si>
  <si>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</si>
  <si>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</si>
  <si>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</si>
  <si>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</si>
  <si>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</si>
  <si>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</si>
  <si>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</si>
  <si>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</si>
  <si>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</si>
  <si>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</si>
  <si>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</si>
  <si>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</si>
  <si>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</si>
  <si>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</si>
  <si>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</si>
  <si>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</si>
  <si>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</si>
  <si>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</si>
  <si>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</si>
  <si>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</si>
  <si>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</si>
  <si>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</si>
  <si>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</si>
  <si>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</si>
  <si>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</si>
  <si>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</si>
  <si>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</si>
  <si>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</si>
  <si>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</si>
  <si>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</si>
  <si>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</si>
  <si>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</si>
  <si>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</si>
  <si>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</si>
  <si>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</si>
  <si>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</si>
  <si>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</si>
  <si>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</si>
  <si>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</si>
  <si>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</si>
  <si>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</si>
  <si>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</si>
  <si>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</si>
  <si>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</si>
  <si>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</si>
  <si>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</si>
  <si>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</si>
  <si>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</si>
  <si>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</si>
  <si>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</si>
  <si>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</si>
  <si>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</si>
  <si>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</si>
  <si>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</si>
  <si>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</si>
  <si>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</si>
  <si>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</si>
  <si>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</si>
  <si>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</si>
  <si>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</si>
  <si>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</si>
  <si>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</si>
  <si>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</si>
  <si>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</si>
  <si>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</si>
  <si>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</si>
  <si>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</si>
  <si>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</si>
  <si>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</si>
  <si>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</si>
  <si>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</si>
  <si>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</si>
  <si>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</si>
  <si>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</si>
  <si>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</si>
  <si>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</si>
  <si>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</si>
  <si>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</si>
  <si>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</si>
  <si>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</si>
  <si>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</si>
  <si>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</si>
  <si>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</si>
  <si>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</si>
  <si>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</si>
  <si>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</si>
  <si>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</si>
  <si>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</si>
  <si>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</si>
  <si>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</si>
  <si>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</si>
  <si>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</si>
  <si>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</si>
  <si>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</si>
  <si>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</si>
  <si>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</si>
  <si>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</si>
  <si>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</si>
  <si>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</si>
  <si>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</si>
  <si>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</si>
  <si>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</si>
  <si>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</si>
  <si>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</si>
  <si>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</si>
  <si>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</si>
  <si>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</si>
  <si>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</si>
  <si>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</si>
  <si>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</si>
  <si>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</si>
  <si>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</si>
  <si>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</si>
  <si>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</si>
  <si>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</si>
  <si>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</si>
  <si>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</si>
  <si>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</si>
  <si>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</si>
  <si>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</si>
  <si>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</si>
  <si>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</si>
  <si>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</si>
  <si>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</si>
  <si>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</si>
  <si>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</si>
  <si>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</si>
  <si>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</si>
  <si>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</si>
  <si>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</si>
  <si>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</si>
  <si>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</si>
  <si>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</si>
  <si>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</si>
  <si>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</si>
  <si>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</si>
  <si>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</si>
  <si>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</si>
  <si>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</si>
  <si>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</si>
  <si>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</si>
  <si>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</si>
  <si>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</si>
  <si>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</si>
  <si>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</si>
  <si>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</si>
  <si>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</si>
  <si>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</si>
  <si>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</si>
  <si>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</si>
  <si>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</si>
  <si>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</si>
  <si>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</si>
  <si>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</si>
  <si>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</si>
  <si>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</si>
  <si>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</si>
  <si>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</si>
  <si>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</si>
  <si>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</si>
  <si>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</si>
  <si>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</si>
  <si>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</si>
  <si>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</si>
  <si>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</si>
  <si>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</si>
  <si>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</si>
  <si>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</si>
  <si>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</si>
  <si>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</si>
  <si>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</si>
  <si>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</si>
  <si>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</si>
  <si>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</si>
  <si>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</si>
  <si>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</si>
  <si>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</si>
  <si>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</si>
  <si>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</si>
  <si>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</si>
  <si>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</si>
  <si>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</si>
  <si>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</si>
  <si>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</si>
  <si>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</si>
  <si>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</si>
  <si>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</si>
  <si>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</si>
  <si>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</si>
  <si>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</si>
  <si>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</si>
  <si>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</si>
  <si>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</si>
  <si>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</si>
  <si>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</si>
  <si>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</si>
  <si>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</si>
  <si>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</si>
  <si>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</si>
  <si>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</si>
  <si>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</si>
  <si>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</si>
  <si>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</si>
  <si>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</si>
  <si>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</si>
  <si>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</si>
  <si>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</si>
  <si>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</si>
  <si>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</si>
  <si>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</si>
  <si>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</si>
  <si>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</si>
  <si>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</si>
  <si>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</si>
  <si>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</si>
  <si>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</si>
  <si>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</si>
  <si>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</si>
  <si>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</si>
  <si>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</si>
  <si>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</si>
  <si>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</si>
  <si>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</si>
  <si>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</si>
  <si>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</si>
  <si>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</si>
  <si>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</si>
  <si>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</si>
  <si>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</si>
  <si>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</si>
  <si>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</si>
  <si>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</si>
  <si>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</si>
  <si>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</si>
  <si>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</si>
  <si>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</si>
  <si>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</si>
  <si>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</si>
  <si>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</si>
  <si>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</si>
  <si>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</si>
  <si>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</si>
  <si>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</si>
  <si>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</si>
  <si>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</si>
  <si>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</si>
  <si>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</si>
  <si>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</si>
  <si>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</si>
  <si>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</si>
  <si>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</si>
  <si>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</si>
  <si>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</si>
  <si>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</si>
  <si>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</si>
  <si>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</si>
  <si>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</si>
  <si>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</si>
  <si>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</si>
  <si>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</si>
  <si>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</si>
  <si>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</si>
  <si>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</si>
  <si>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</si>
  <si>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</si>
  <si>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</si>
  <si>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</si>
  <si>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</si>
  <si>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</si>
  <si>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</si>
  <si>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</si>
  <si>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</si>
  <si>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</si>
  <si>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</si>
  <si>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</si>
  <si>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</si>
  <si>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</si>
  <si>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</si>
  <si>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</si>
  <si>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</si>
  <si>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</si>
  <si>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</si>
  <si>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</si>
  <si>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</si>
  <si>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</si>
  <si>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</si>
  <si>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</si>
  <si>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</si>
  <si>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</si>
  <si>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</si>
  <si>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</si>
  <si>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</si>
  <si>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</si>
  <si>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</si>
  <si>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</si>
  <si>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</si>
  <si>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</si>
  <si>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</si>
  <si>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</si>
  <si>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</si>
  <si>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</si>
  <si>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</si>
  <si>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</si>
  <si>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</si>
  <si>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</si>
  <si>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</si>
  <si>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</si>
  <si>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</si>
  <si>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</si>
  <si>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</si>
  <si>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</si>
  <si>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</si>
  <si>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</si>
  <si>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</si>
  <si>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</si>
  <si>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</si>
  <si>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</si>
  <si>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</si>
  <si>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</si>
  <si>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</si>
  <si>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</si>
  <si>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</si>
  <si>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</si>
  <si>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</si>
  <si>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</si>
  <si>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</si>
  <si>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</si>
  <si>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</si>
  <si>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</si>
  <si>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</si>
  <si>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</si>
  <si>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</si>
  <si>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</si>
  <si>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</si>
  <si>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</si>
  <si>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</si>
  <si>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</si>
  <si>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</si>
  <si>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</si>
  <si>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</si>
  <si>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</si>
  <si>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</si>
  <si>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</si>
  <si>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</si>
  <si>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</si>
  <si>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</si>
  <si>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</si>
  <si>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</si>
  <si>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</si>
  <si>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</si>
  <si>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</si>
  <si>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</si>
  <si>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</si>
  <si>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</si>
  <si>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</si>
  <si>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</si>
  <si>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</si>
  <si>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</si>
  <si>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</si>
  <si>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</si>
  <si>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</si>
  <si>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</si>
  <si>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</si>
  <si>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</si>
  <si>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</si>
  <si>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</si>
  <si>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</si>
  <si>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</si>
  <si>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</si>
  <si>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</si>
  <si>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</si>
  <si>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</si>
  <si>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</si>
  <si>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</si>
  <si>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</si>
  <si>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</si>
  <si>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</si>
  <si>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</si>
  <si>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</si>
  <si>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</si>
  <si>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</si>
  <si>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</si>
  <si>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</si>
  <si>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</si>
  <si>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</si>
  <si>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</si>
  <si>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</si>
  <si>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</si>
  <si>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</si>
  <si>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</si>
  <si>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</si>
  <si>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</si>
  <si>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</si>
  <si>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</si>
  <si>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</si>
  <si>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</si>
  <si>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</si>
  <si>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</si>
  <si>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</si>
  <si>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</si>
  <si>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</si>
  <si>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</si>
  <si>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</si>
  <si>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</si>
  <si>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</si>
  <si>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</si>
  <si>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</si>
  <si>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</si>
  <si>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</si>
  <si>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</si>
  <si>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</si>
  <si>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</si>
  <si>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</si>
  <si>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</si>
  <si>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</si>
  <si>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</si>
  <si>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</si>
  <si>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</si>
  <si>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</si>
  <si>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</si>
  <si>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</si>
  <si>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</si>
  <si>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</si>
  <si>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</si>
  <si>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</si>
  <si>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</si>
  <si>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</si>
  <si>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</si>
  <si>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</si>
  <si>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</si>
  <si>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</si>
  <si>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</si>
  <si>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</si>
  <si>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</si>
  <si>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</si>
  <si>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</si>
  <si>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</si>
  <si>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</si>
  <si>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</si>
  <si>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</si>
  <si>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</si>
  <si>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</si>
  <si>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</si>
  <si>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</si>
  <si>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</si>
  <si>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</si>
  <si>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</si>
  <si>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</si>
  <si>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</si>
  <si>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</si>
  <si>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</si>
  <si>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</si>
  <si>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</si>
  <si>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</si>
  <si>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</si>
  <si>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</si>
  <si>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</si>
  <si>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</si>
  <si>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</si>
  <si>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</si>
  <si>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</si>
  <si>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</si>
  <si>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</si>
  <si>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</si>
  <si>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</si>
  <si>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</si>
  <si>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</si>
  <si>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</si>
  <si>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</si>
  <si>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</si>
  <si>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</si>
  <si>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</si>
  <si>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</si>
  <si>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</si>
  <si>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</si>
  <si>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</si>
  <si>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</si>
  <si>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</si>
  <si>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</si>
  <si>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</si>
  <si>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</si>
  <si>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</si>
  <si>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</si>
  <si>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</si>
  <si>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</si>
  <si>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</si>
  <si>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</si>
  <si>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</si>
  <si>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</si>
  <si>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</si>
  <si>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</si>
  <si>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</si>
  <si>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</si>
  <si>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</si>
  <si>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</si>
  <si>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</si>
  <si>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</si>
  <si>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</si>
  <si>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</si>
  <si>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</si>
  <si>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</si>
  <si>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</si>
  <si>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</si>
  <si>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</si>
  <si>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</si>
  <si>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</si>
  <si>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</si>
  <si>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</si>
  <si>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</si>
  <si>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</si>
  <si>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</si>
  <si>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</si>
  <si>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</si>
  <si>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</si>
  <si>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</si>
  <si>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</si>
  <si>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</si>
  <si>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</si>
  <si>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</si>
  <si>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</si>
  <si>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</si>
  <si>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</si>
  <si>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</si>
  <si>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</si>
  <si>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</si>
  <si>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</si>
  <si>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</si>
  <si>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</si>
  <si>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</si>
  <si>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</si>
  <si>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</si>
  <si>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</si>
  <si>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</si>
  <si>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</si>
  <si>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</si>
  <si>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</si>
  <si>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</si>
  <si>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</si>
  <si>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</si>
  <si>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</si>
  <si>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</si>
  <si>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</si>
  <si>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</si>
  <si>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</si>
  <si>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</si>
  <si>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</si>
  <si>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</si>
  <si>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</si>
  <si>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</si>
  <si>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</si>
  <si>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</si>
  <si>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</si>
  <si>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</si>
  <si>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</si>
  <si>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</si>
  <si>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</si>
  <si>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</si>
  <si>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</si>
  <si>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</si>
  <si>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</si>
  <si>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</si>
  <si>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</si>
  <si>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</si>
  <si>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</si>
  <si>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</si>
  <si>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</si>
  <si>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</si>
  <si>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</si>
  <si>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</si>
  <si>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</si>
  <si>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</si>
  <si>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</si>
  <si>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</si>
  <si>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</si>
  <si>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</si>
  <si>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</si>
  <si>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</si>
  <si>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</si>
  <si>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</si>
  <si>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</si>
  <si>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</si>
  <si>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</si>
  <si>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</si>
  <si>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</si>
  <si>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</si>
  <si>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</si>
  <si>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</si>
  <si>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</si>
  <si>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</si>
  <si>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</si>
  <si>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</si>
  <si>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</si>
  <si>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</si>
  <si>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</si>
  <si>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</si>
  <si>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</si>
  <si>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</si>
  <si>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</si>
  <si>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</si>
  <si>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</si>
  <si>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</si>
  <si>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</si>
  <si>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</si>
  <si>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</si>
  <si>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</si>
  <si>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</si>
  <si>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</si>
  <si>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</si>
  <si>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</si>
  <si>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</si>
  <si>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</si>
  <si>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</si>
  <si>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</si>
  <si>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</si>
  <si>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</si>
  <si>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</si>
  <si>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</si>
  <si>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</si>
  <si>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</si>
  <si>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</si>
  <si>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</si>
  <si>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</si>
  <si>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</si>
  <si>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</si>
  <si>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</si>
  <si>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</si>
  <si>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</si>
  <si>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</si>
  <si>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</si>
  <si>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</si>
  <si>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</si>
  <si>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</si>
  <si>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</si>
  <si>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</si>
  <si>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</si>
  <si>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</si>
  <si>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</si>
  <si>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</si>
  <si>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</si>
  <si>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</si>
  <si>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</si>
  <si>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</si>
  <si>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</si>
  <si>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</si>
  <si>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</si>
  <si>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</si>
  <si>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</si>
  <si>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</si>
  <si>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</si>
  <si>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</si>
  <si>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</si>
  <si>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</si>
  <si>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</si>
  <si>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</si>
  <si>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</si>
  <si>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</si>
  <si>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</si>
  <si>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</si>
  <si>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</si>
  <si>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</si>
  <si>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</si>
  <si>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</si>
  <si>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</si>
  <si>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</si>
  <si>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</si>
  <si>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</si>
  <si>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</si>
  <si>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</si>
  <si>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</si>
  <si>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</si>
  <si>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</si>
  <si>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</si>
  <si>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</si>
  <si>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</si>
  <si>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</si>
  <si>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</si>
  <si>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</si>
  <si>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</si>
  <si>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</si>
  <si>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</si>
  <si>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</si>
  <si>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</si>
  <si>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</si>
  <si>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</si>
  <si>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</si>
  <si>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</si>
  <si>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</si>
  <si>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</si>
  <si>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</si>
  <si>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</si>
  <si>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</si>
  <si>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</si>
  <si>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</si>
  <si>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</si>
  <si>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</si>
  <si>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</si>
  <si>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</si>
  <si>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</si>
  <si>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</si>
  <si>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</si>
  <si>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</si>
  <si>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</si>
  <si>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</si>
  <si>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</si>
  <si>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</si>
  <si>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</si>
  <si>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</si>
  <si>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</si>
  <si>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</si>
  <si>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</si>
  <si>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</si>
  <si>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</si>
  <si>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</si>
  <si>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</si>
  <si>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</si>
  <si>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</si>
  <si>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</si>
  <si>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</si>
  <si>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</si>
  <si>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</si>
  <si>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</si>
  <si>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</si>
  <si>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</si>
  <si>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</si>
  <si>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</si>
  <si>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</si>
  <si>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</si>
  <si>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</si>
  <si>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</si>
  <si>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</si>
  <si>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</si>
  <si>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</si>
  <si>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</si>
  <si>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</si>
  <si>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</si>
  <si>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</si>
  <si>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</si>
  <si>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</si>
  <si>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</si>
  <si>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</si>
  <si>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</si>
  <si>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</si>
  <si>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</si>
  <si>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</si>
  <si>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</si>
  <si>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</si>
  <si>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</si>
  <si>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</si>
  <si>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</si>
  <si>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</si>
  <si>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</si>
  <si>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</si>
  <si>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</si>
  <si>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</si>
  <si>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</si>
  <si>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</si>
  <si>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</si>
  <si>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</si>
  <si>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</si>
  <si>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</si>
  <si>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</si>
  <si>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</si>
  <si>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</si>
  <si>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</si>
  <si>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</si>
  <si>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</si>
  <si>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</si>
  <si>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</si>
  <si>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</si>
  <si>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</si>
  <si>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</si>
  <si>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</si>
  <si>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</si>
  <si>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</si>
  <si>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</si>
  <si>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</si>
  <si>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</si>
  <si>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</si>
  <si>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</si>
  <si>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</si>
  <si>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</si>
  <si>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</si>
  <si>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</si>
  <si>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</si>
  <si>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</si>
  <si>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</si>
  <si>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</si>
  <si>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</si>
  <si>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</si>
  <si>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</si>
  <si>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</si>
  <si>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</si>
  <si>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</si>
  <si>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</si>
  <si>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</si>
  <si>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</si>
  <si>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</si>
  <si>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</si>
  <si>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</si>
  <si>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</si>
  <si>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</si>
  <si>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</si>
  <si>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</si>
  <si>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</si>
  <si>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</si>
  <si>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</si>
  <si>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</si>
  <si>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</si>
  <si>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</si>
  <si>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</si>
  <si>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</si>
  <si>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</si>
  <si>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</si>
  <si>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</si>
  <si>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</si>
  <si>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</si>
  <si>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</si>
  <si>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</si>
  <si>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</si>
  <si>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</si>
  <si>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</si>
  <si>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</si>
  <si>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</si>
  <si>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</si>
  <si>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</si>
  <si>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</si>
  <si>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</si>
  <si>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</si>
  <si>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</si>
  <si>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</si>
  <si>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</si>
  <si>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</si>
  <si>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</si>
  <si>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</si>
  <si>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</si>
  <si>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</si>
  <si>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</si>
  <si>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</si>
  <si>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</si>
  <si>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</si>
  <si>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</si>
  <si>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</si>
  <si>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</si>
  <si>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</si>
  <si>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</si>
  <si>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</si>
  <si>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</si>
  <si>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</si>
  <si>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</si>
  <si>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</si>
  <si>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</si>
  <si>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</si>
  <si>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</si>
  <si>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</si>
  <si>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</si>
  <si>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</si>
  <si>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</si>
  <si>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</si>
  <si>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</si>
  <si>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</si>
  <si>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</si>
  <si>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</si>
  <si>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</si>
  <si>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</si>
  <si>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</si>
  <si>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</si>
  <si>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</si>
  <si>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</si>
  <si>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</si>
  <si>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</si>
  <si>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</si>
  <si>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</si>
  <si>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</si>
  <si>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</si>
  <si>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</si>
  <si>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</si>
  <si>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</si>
  <si>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</si>
  <si>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</si>
  <si>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</si>
  <si>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</si>
  <si>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</si>
  <si>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</si>
  <si>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</si>
  <si>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</si>
  <si>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</si>
  <si>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</si>
  <si>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</si>
  <si>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</si>
  <si>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</si>
  <si>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</si>
  <si>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</si>
  <si>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</si>
  <si>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</si>
  <si>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</si>
  <si>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</si>
  <si>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</si>
  <si>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</si>
  <si>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</si>
  <si>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</si>
  <si>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</si>
  <si>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</si>
  <si>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</si>
  <si>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</si>
  <si>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</si>
  <si>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</si>
  <si>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</si>
  <si>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</si>
  <si>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</si>
  <si>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</si>
  <si>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</si>
  <si>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</si>
  <si>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</si>
  <si>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</si>
  <si>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</si>
  <si>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</si>
  <si>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</si>
  <si>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</si>
  <si>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</si>
  <si>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</si>
  <si>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</si>
  <si>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</si>
  <si>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</si>
  <si>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</si>
  <si>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</si>
  <si>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</si>
  <si>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</si>
  <si>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</si>
  <si>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</si>
  <si>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</si>
  <si>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</si>
  <si>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</si>
  <si>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</si>
  <si>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</si>
  <si>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</si>
  <si>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</si>
  <si>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</si>
  <si>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</si>
  <si>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</si>
  <si>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</si>
  <si>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</si>
  <si>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</si>
  <si>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</si>
  <si>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</si>
  <si>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</si>
  <si>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</si>
  <si>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</si>
  <si>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</si>
  <si>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</si>
  <si>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</si>
  <si>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</si>
  <si>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</si>
  <si>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</si>
  <si>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</si>
  <si>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</si>
  <si>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</si>
  <si>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</si>
  <si>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</si>
  <si>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</si>
  <si>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</si>
  <si>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</si>
  <si>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</si>
  <si>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</si>
  <si>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</si>
  <si>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</si>
  <si>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</si>
  <si>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</si>
  <si>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</si>
  <si>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</si>
  <si>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</si>
  <si>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</si>
  <si>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</si>
  <si>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</si>
  <si>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</si>
  <si>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</si>
  <si>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</si>
  <si>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</si>
  <si>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</si>
  <si>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</si>
  <si>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</si>
  <si>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</si>
  <si>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</si>
  <si>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</si>
  <si>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</si>
  <si>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</si>
  <si>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</si>
  <si>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</si>
  <si>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</si>
  <si>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</si>
  <si>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</si>
  <si>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</si>
  <si>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</si>
  <si>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</si>
  <si>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</si>
  <si>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</si>
  <si>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</si>
  <si>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</si>
  <si>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</si>
  <si>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</si>
  <si>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</si>
  <si>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</si>
  <si>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</si>
  <si>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</si>
  <si>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</si>
  <si>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</si>
  <si>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</si>
  <si>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</si>
  <si>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</si>
  <si>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</si>
  <si>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</si>
  <si>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</si>
  <si>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</si>
  <si>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</si>
  <si>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</si>
  <si>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</si>
  <si>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</si>
  <si>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</si>
  <si>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</si>
  <si>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</si>
  <si>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</si>
  <si>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</si>
  <si>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</si>
  <si>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</si>
  <si>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</si>
  <si>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</si>
  <si>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</si>
  <si>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</si>
  <si>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</si>
  <si>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</si>
  <si>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</si>
  <si>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</si>
  <si>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</si>
  <si>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</si>
  <si>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</si>
  <si>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</si>
  <si>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</si>
  <si>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</si>
  <si>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</si>
  <si>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</si>
  <si>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</si>
  <si>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</si>
  <si>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</si>
  <si>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</si>
  <si>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</si>
  <si>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</si>
  <si>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</si>
  <si>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</si>
  <si>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</si>
  <si>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</si>
  <si>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</si>
  <si>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</si>
  <si>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</si>
  <si>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</si>
  <si>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</si>
  <si>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</si>
  <si>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</si>
  <si>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</si>
  <si>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</si>
  <si>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</si>
  <si>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</si>
  <si>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</si>
  <si>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</si>
  <si>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</si>
  <si>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</si>
  <si>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</si>
  <si>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</si>
  <si>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</si>
  <si>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</si>
  <si>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</si>
  <si>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</si>
  <si>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</si>
  <si>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</si>
  <si>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</si>
  <si>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</si>
  <si>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</si>
  <si>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</si>
  <si>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</si>
  <si>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</si>
  <si>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</si>
  <si>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</si>
  <si>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</si>
  <si>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</si>
  <si>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</si>
  <si>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</si>
  <si>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</si>
  <si>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</si>
  <si>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</si>
  <si>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</si>
  <si>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</si>
  <si>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</si>
  <si>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</si>
  <si>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</si>
  <si>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</si>
  <si>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</si>
  <si>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</si>
  <si>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</si>
  <si>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</si>
  <si>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</si>
  <si>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</si>
  <si>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</si>
  <si>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</si>
  <si>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</si>
  <si>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</si>
  <si>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</si>
  <si>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</si>
  <si>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</si>
  <si>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</si>
  <si>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</si>
  <si>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</si>
  <si>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</si>
  <si>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</si>
  <si>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</si>
  <si>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</si>
  <si>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</si>
  <si>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</si>
  <si>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</si>
  <si>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</si>
  <si>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</si>
  <si>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</si>
  <si>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</si>
  <si>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</si>
  <si>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</si>
  <si>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</si>
  <si>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</si>
  <si>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</si>
  <si>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</si>
  <si>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</si>
  <si>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</si>
  <si>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</si>
  <si>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</si>
  <si>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</si>
  <si>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</si>
  <si>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</si>
  <si>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</si>
  <si>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</si>
  <si>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</si>
  <si>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</si>
  <si>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</si>
  <si>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</si>
  <si>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</si>
  <si>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</si>
  <si>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</si>
  <si>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</si>
  <si>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</si>
  <si>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</si>
  <si>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</si>
  <si>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</si>
  <si>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</si>
  <si>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</si>
  <si>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</si>
  <si>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</si>
  <si>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</si>
  <si>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</si>
  <si>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</si>
  <si>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</si>
  <si>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</si>
  <si>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</si>
  <si>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</si>
  <si>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</si>
  <si>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</si>
  <si>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</si>
  <si>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</si>
  <si>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</si>
  <si>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</si>
  <si>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</si>
  <si>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</si>
  <si>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</si>
  <si>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</si>
  <si>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</si>
  <si>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</si>
  <si>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</si>
  <si>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</si>
  <si>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</si>
  <si>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</si>
  <si>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</si>
  <si>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</si>
  <si>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</si>
  <si>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</si>
  <si>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</si>
  <si>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</si>
  <si>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</si>
  <si>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</si>
  <si>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</si>
  <si>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</si>
  <si>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</si>
  <si>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</si>
  <si>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</si>
  <si>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</si>
  <si>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</si>
  <si>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</si>
  <si>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</si>
  <si>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</si>
  <si>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</si>
  <si>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</si>
  <si>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</si>
  <si>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</si>
  <si>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</si>
  <si>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</si>
  <si>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</si>
  <si>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</si>
  <si>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</si>
  <si>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</si>
  <si>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</si>
  <si>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</si>
  <si>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</si>
  <si>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</si>
  <si>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</si>
  <si>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</si>
  <si>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</si>
  <si>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</si>
  <si>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</si>
  <si>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</si>
  <si>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</si>
  <si>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</si>
  <si>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</si>
  <si>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</si>
  <si>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</si>
  <si>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</si>
  <si>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</si>
  <si>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</si>
  <si>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</si>
  <si>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</si>
  <si>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</si>
  <si>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</si>
  <si>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</si>
  <si>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</si>
  <si>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</si>
  <si>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</si>
  <si>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</si>
  <si>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</si>
  <si>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</si>
  <si>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</si>
  <si>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</si>
  <si>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</si>
  <si>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</si>
  <si>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</si>
  <si>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</si>
  <si>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</si>
  <si>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</si>
  <si>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</si>
  <si>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</si>
  <si>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</si>
  <si>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</si>
  <si>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</si>
  <si>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</si>
  <si>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</si>
  <si>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</si>
  <si>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</si>
  <si>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</si>
  <si>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</si>
  <si>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</si>
  <si>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</si>
  <si>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</si>
  <si>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</si>
  <si>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</si>
  <si>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</si>
  <si>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</si>
  <si>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</si>
  <si>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</si>
  <si>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</si>
  <si>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</si>
  <si>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</si>
  <si>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</si>
  <si>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</si>
  <si>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</si>
  <si>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</si>
  <si>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</si>
  <si>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</si>
  <si>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</si>
  <si>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</si>
  <si>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</si>
  <si>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</si>
  <si>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</si>
  <si>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</si>
  <si>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</si>
  <si>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</si>
  <si>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</si>
  <si>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</si>
  <si>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</si>
  <si>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</si>
  <si>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</si>
  <si>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</si>
  <si>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</si>
  <si>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</si>
  <si>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</si>
  <si>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</si>
  <si>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</si>
  <si>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</si>
  <si>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</si>
  <si>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</si>
  <si>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</si>
  <si>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</si>
  <si>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</si>
  <si>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</si>
  <si>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</si>
  <si>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</si>
  <si>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</si>
  <si>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</si>
  <si>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</si>
  <si>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</si>
  <si>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</si>
  <si>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</si>
  <si>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</si>
  <si>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</si>
  <si>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</si>
  <si>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</si>
  <si>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</si>
  <si>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</si>
  <si>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</si>
  <si>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</si>
  <si>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</si>
  <si>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</si>
  <si>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</si>
  <si>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</si>
  <si>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</si>
  <si>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</si>
  <si>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</si>
  <si>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</si>
  <si>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</si>
  <si>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</si>
  <si>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</si>
  <si>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</si>
  <si>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</si>
  <si>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</si>
  <si>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</si>
  <si>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</si>
  <si>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</si>
  <si>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</si>
  <si>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</si>
  <si>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</si>
  <si>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</si>
  <si>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</si>
  <si>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</si>
  <si>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</si>
  <si>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</si>
  <si>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</si>
  <si>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</si>
  <si>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</si>
  <si>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</si>
  <si>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</si>
  <si>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</si>
  <si>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</si>
  <si>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</si>
  <si>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</si>
  <si>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</si>
  <si>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</si>
  <si>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</si>
  <si>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</si>
  <si>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</si>
  <si>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</si>
  <si>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</si>
  <si>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</si>
  <si>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</si>
  <si>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</si>
  <si>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</si>
  <si>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</si>
  <si>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</si>
  <si>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</si>
  <si>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</si>
  <si>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</si>
  <si>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</si>
  <si>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</si>
  <si>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</si>
  <si>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</si>
  <si>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</si>
  <si>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</si>
  <si>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</si>
  <si>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</si>
  <si>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</si>
  <si>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</si>
  <si>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</si>
  <si>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</si>
  <si>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</si>
  <si>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</si>
  <si>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</si>
  <si>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</si>
  <si>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</si>
  <si>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</si>
  <si>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</si>
  <si>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</si>
  <si>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</si>
  <si>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</si>
  <si>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</si>
  <si>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</si>
  <si>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</si>
  <si>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</si>
  <si>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</si>
  <si>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</si>
  <si>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</si>
  <si>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</si>
  <si>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</si>
  <si>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</si>
  <si>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</si>
  <si>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</si>
  <si>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</si>
  <si>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</si>
  <si>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</si>
  <si>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</si>
  <si>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</si>
  <si>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</si>
  <si>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</si>
  <si>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</si>
  <si>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</si>
  <si>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</si>
  <si>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</si>
  <si>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</si>
  <si>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</si>
  <si>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</si>
  <si>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</si>
  <si>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</si>
  <si>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</si>
  <si>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</si>
  <si>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</si>
  <si>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</si>
  <si>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</si>
  <si>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</si>
  <si>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</si>
  <si>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</si>
  <si>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</si>
  <si>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</si>
  <si>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</si>
  <si>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</si>
  <si>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</si>
  <si>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</si>
  <si>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</si>
  <si>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</si>
  <si>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</si>
  <si>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</si>
  <si>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</si>
  <si>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</si>
  <si>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</si>
  <si>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</si>
  <si>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</si>
  <si>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</si>
  <si>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</si>
  <si>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</si>
  <si>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</si>
  <si>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</si>
  <si>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</si>
  <si>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</si>
  <si>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</si>
  <si>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</si>
  <si>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</si>
  <si>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</si>
  <si>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</si>
  <si>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</si>
  <si>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</si>
  <si>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</si>
  <si>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</si>
  <si>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</si>
  <si>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</si>
  <si>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</si>
  <si>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</si>
  <si>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</si>
  <si>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</si>
  <si>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</si>
  <si>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</si>
  <si>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</si>
  <si>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</si>
  <si>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</si>
  <si>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</si>
  <si>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</si>
  <si>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</si>
  <si>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</si>
  <si>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</si>
  <si>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</si>
  <si>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</si>
  <si>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</si>
  <si>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</si>
  <si>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</si>
  <si>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</si>
  <si>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</si>
  <si>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</si>
  <si>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</si>
  <si>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</si>
  <si>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</si>
  <si>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</si>
  <si>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</si>
  <si>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</si>
  <si>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</si>
  <si>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</si>
  <si>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</si>
  <si>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</si>
  <si>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</si>
  <si>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</si>
  <si>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</si>
  <si>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</si>
  <si>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</si>
  <si>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</si>
  <si>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</si>
  <si>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</si>
  <si>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</si>
  <si>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</si>
  <si>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</si>
  <si>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</si>
  <si>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</si>
  <si>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</si>
  <si>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</si>
  <si>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</si>
  <si>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</si>
  <si>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</si>
  <si>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</si>
  <si>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</si>
  <si>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</si>
  <si>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</si>
  <si>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</si>
  <si>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</si>
  <si>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</si>
  <si>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</si>
  <si>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</si>
  <si>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</si>
  <si>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</si>
  <si>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</si>
  <si>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</si>
  <si>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</si>
  <si>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</si>
  <si>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</si>
  <si>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</si>
  <si>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</si>
  <si>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</si>
  <si>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</si>
  <si>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</si>
  <si>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</si>
  <si>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</si>
  <si>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</si>
  <si>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</si>
  <si>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</si>
  <si>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</si>
  <si>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</si>
  <si>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</si>
  <si>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</si>
  <si>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</si>
  <si>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</si>
  <si>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</si>
  <si>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</si>
  <si>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</si>
  <si>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</si>
  <si>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</si>
  <si>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</si>
  <si>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</si>
  <si>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</si>
  <si>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</si>
  <si>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</si>
  <si>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</si>
  <si>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</si>
  <si>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</si>
  <si>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</si>
  <si>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</si>
  <si>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</si>
  <si>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</si>
  <si>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</si>
  <si>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</si>
  <si>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</si>
  <si>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</si>
  <si>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</si>
  <si>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</si>
  <si>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</si>
  <si>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</si>
  <si>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</si>
  <si>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</si>
  <si>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</si>
  <si>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</si>
  <si>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</si>
  <si>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</si>
  <si>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</si>
  <si>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</si>
  <si>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</si>
  <si>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</si>
  <si>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</si>
  <si>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</si>
  <si>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</si>
  <si>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</si>
  <si>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</si>
  <si>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</si>
  <si>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</si>
  <si>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</si>
  <si>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</si>
  <si>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</si>
  <si>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</si>
  <si>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</si>
  <si>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</si>
  <si>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</si>
  <si>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</si>
  <si>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</si>
  <si>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</si>
  <si>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</si>
  <si>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</si>
  <si>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</si>
  <si>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</si>
  <si>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</si>
  <si>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</si>
  <si>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</si>
  <si>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</si>
  <si>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</si>
  <si>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</si>
  <si>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</si>
  <si>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</si>
  <si>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</si>
  <si>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</si>
  <si>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</si>
  <si>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</si>
  <si>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</si>
  <si>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</si>
  <si>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</si>
  <si>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</si>
  <si>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</si>
  <si>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</si>
  <si>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</si>
  <si>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</si>
  <si>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</si>
  <si>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</si>
  <si>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</si>
  <si>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</si>
  <si>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</si>
  <si>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</si>
  <si>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</si>
  <si>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</si>
  <si>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</si>
  <si>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</si>
  <si>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</si>
  <si>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</si>
  <si>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</si>
  <si>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</si>
  <si>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</si>
  <si>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</si>
  <si>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</si>
  <si>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</si>
  <si>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</si>
  <si>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</si>
  <si>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</si>
  <si>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</si>
  <si>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</si>
  <si>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</si>
  <si>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</si>
  <si>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</si>
  <si>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</si>
  <si>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</si>
  <si>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</si>
  <si>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</si>
  <si>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</si>
  <si>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</si>
  <si>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</si>
  <si>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</si>
  <si>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</si>
  <si>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</si>
  <si>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</si>
  <si>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</si>
  <si>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</si>
  <si>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</si>
  <si>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</si>
  <si>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</si>
  <si>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</si>
  <si>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</si>
  <si>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</si>
  <si>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</si>
  <si>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</si>
  <si>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</si>
  <si>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</si>
  <si>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</si>
  <si>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</si>
  <si>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</si>
  <si>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</si>
  <si>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</si>
  <si>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</si>
  <si>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</si>
  <si>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</si>
  <si>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</si>
  <si>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</si>
  <si>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</si>
  <si>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</si>
  <si>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</si>
  <si>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</si>
  <si>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</si>
  <si>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</si>
  <si>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</si>
  <si>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</si>
  <si>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</si>
  <si>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</si>
  <si>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</si>
  <si>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</si>
  <si>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</si>
  <si>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</si>
  <si>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</si>
  <si>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</si>
  <si>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</si>
  <si>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</si>
  <si>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</si>
  <si>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</si>
  <si>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</si>
  <si>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</si>
  <si>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</si>
  <si>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</si>
  <si>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</si>
  <si>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</si>
  <si>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</si>
  <si>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</si>
  <si>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</si>
  <si>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</si>
  <si>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</si>
  <si>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</si>
  <si>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</si>
  <si>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</si>
  <si>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</si>
  <si>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</si>
  <si>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</si>
  <si>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</si>
  <si>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</si>
  <si>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</si>
  <si>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</si>
  <si>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</si>
  <si>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</si>
  <si>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</si>
  <si>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</si>
  <si>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</si>
  <si>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</si>
  <si>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</si>
  <si>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</si>
  <si>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</si>
  <si>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</si>
  <si>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</si>
  <si>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</si>
  <si>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</si>
  <si>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</si>
  <si>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</si>
  <si>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</si>
  <si>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</si>
  <si>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</si>
  <si>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</si>
  <si>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</si>
  <si>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</si>
  <si>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</si>
  <si>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</si>
  <si>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</si>
  <si>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</si>
  <si>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</si>
  <si>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</si>
  <si>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</si>
  <si>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</si>
  <si>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</si>
  <si>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</si>
  <si>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</si>
  <si>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</si>
  <si>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</si>
  <si>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</si>
  <si>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</si>
  <si>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</si>
  <si>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</si>
  <si>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</si>
  <si>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</si>
  <si>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</si>
  <si>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</si>
  <si>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</si>
  <si>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</si>
  <si>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</si>
  <si>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</si>
  <si>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</si>
  <si>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</si>
  <si>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</si>
  <si>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</si>
  <si>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</si>
  <si>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</si>
  <si>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</si>
  <si>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</si>
  <si>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</si>
  <si>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</si>
  <si>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</si>
  <si>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</si>
  <si>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</si>
  <si>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</si>
  <si>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</si>
  <si>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</si>
  <si>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</si>
  <si>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</si>
  <si>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</si>
  <si>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</si>
  <si>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</si>
  <si>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</si>
  <si>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</si>
  <si>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</si>
  <si>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</si>
  <si>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</si>
  <si>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</si>
  <si>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</si>
  <si>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</si>
  <si>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</si>
  <si>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</si>
  <si>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</si>
  <si>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</si>
  <si>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</si>
  <si>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</si>
  <si>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</si>
  <si>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</si>
  <si>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</si>
  <si>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</si>
  <si>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</si>
  <si>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</si>
  <si>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</si>
  <si>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</si>
  <si>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</si>
  <si>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</si>
  <si>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</si>
  <si>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</si>
  <si>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</si>
  <si>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</si>
  <si>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</si>
  <si>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</si>
  <si>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</si>
  <si>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</si>
  <si>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</si>
  <si>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</si>
  <si>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</si>
  <si>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</si>
  <si>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</si>
  <si>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</si>
  <si>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</si>
  <si>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</si>
  <si>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</si>
  <si>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</si>
  <si>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</si>
  <si>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</si>
  <si>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</si>
  <si>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</si>
  <si>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</si>
  <si>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</si>
  <si>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</si>
  <si>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</si>
  <si>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</si>
  <si>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</si>
  <si>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</si>
  <si>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</si>
  <si>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</si>
  <si>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</si>
  <si>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</si>
  <si>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</si>
  <si>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</si>
  <si>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</si>
  <si>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</si>
  <si>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</si>
  <si>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</si>
  <si>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</si>
  <si>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</si>
  <si>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</si>
  <si>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</si>
  <si>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</si>
  <si>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</si>
  <si>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</si>
  <si>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</si>
  <si>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</si>
  <si>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</si>
  <si>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</si>
  <si>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</si>
  <si>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</si>
  <si>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</si>
  <si>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</si>
  <si>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</si>
  <si>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</si>
  <si>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</si>
  <si>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</si>
  <si>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</si>
  <si>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</si>
  <si>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</si>
  <si>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</si>
  <si>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</si>
  <si>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</si>
  <si>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</si>
  <si>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</si>
  <si>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</si>
  <si>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</si>
  <si>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</si>
  <si>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</si>
  <si>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</si>
  <si>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</si>
  <si>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</si>
  <si>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</si>
  <si>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</si>
  <si>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</si>
  <si>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</si>
  <si>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</si>
  <si>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</si>
  <si>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</si>
  <si>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</si>
  <si>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</si>
  <si>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</si>
  <si>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</si>
  <si>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</si>
  <si>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</si>
  <si>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</si>
  <si>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</si>
  <si>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</si>
  <si>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</si>
  <si>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</si>
  <si>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</si>
  <si>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</si>
  <si>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</si>
  <si>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</si>
  <si>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</si>
  <si>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</si>
  <si>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</si>
  <si>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</si>
  <si>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</si>
  <si>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</si>
  <si>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</si>
  <si>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</si>
  <si>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</si>
  <si>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</si>
  <si>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</si>
  <si>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</si>
  <si>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</si>
  <si>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</si>
  <si>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</si>
  <si>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</si>
  <si>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</si>
  <si>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</si>
  <si>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</si>
  <si>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</si>
  <si>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</si>
  <si>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</si>
  <si>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</si>
  <si>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</si>
  <si>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</si>
  <si>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</si>
  <si>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</si>
  <si>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</si>
  <si>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</si>
  <si>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</si>
  <si>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</si>
  <si>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</si>
  <si>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</si>
  <si>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</si>
  <si>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</si>
  <si>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</si>
  <si>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</si>
  <si>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</si>
  <si>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</si>
  <si>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</si>
  <si>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</si>
  <si>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</si>
  <si>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</si>
  <si>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</si>
  <si>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</si>
  <si>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</si>
  <si>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</si>
  <si>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</si>
  <si>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</si>
  <si>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</si>
  <si>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</si>
  <si>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</si>
  <si>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</si>
  <si>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</si>
  <si>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</si>
  <si>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</si>
  <si>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</si>
  <si>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</si>
  <si>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</si>
  <si>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</si>
  <si>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</si>
  <si>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</si>
  <si>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</si>
  <si>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</si>
  <si>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</si>
  <si>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</si>
  <si>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</si>
  <si>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</si>
  <si>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</si>
  <si>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</si>
  <si>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</si>
  <si>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</si>
  <si>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</si>
  <si>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</si>
  <si>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</si>
  <si>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</si>
  <si>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</si>
  <si>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</si>
  <si>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</si>
  <si>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</si>
  <si>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</si>
  <si>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</si>
  <si>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</si>
  <si>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</si>
  <si>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</si>
  <si>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</si>
  <si>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</si>
  <si>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</si>
  <si>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</si>
  <si>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</si>
  <si>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</si>
  <si>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</si>
  <si>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</si>
  <si>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</si>
  <si>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</si>
  <si>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</si>
  <si>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</si>
  <si>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</si>
  <si>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</si>
  <si>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</si>
  <si>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</si>
  <si>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</si>
  <si>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</si>
  <si>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</si>
  <si>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</si>
  <si>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</si>
  <si>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</si>
  <si>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</si>
  <si>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</si>
  <si>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</si>
  <si>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</si>
  <si>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</si>
  <si>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</si>
  <si>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</si>
  <si>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</si>
  <si>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</si>
  <si>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</si>
  <si>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</si>
  <si>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</si>
  <si>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</si>
  <si>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</si>
  <si>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</si>
  <si>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</si>
  <si>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</si>
  <si>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</si>
  <si>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</si>
  <si>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</si>
  <si>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</si>
  <si>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</si>
  <si>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</si>
  <si>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</si>
  <si>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</si>
  <si>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</si>
  <si>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</si>
  <si>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</si>
  <si>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</si>
  <si>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</si>
  <si>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</si>
  <si>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</si>
  <si>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</si>
  <si>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</si>
  <si>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</si>
  <si>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</si>
  <si>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</si>
  <si>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</si>
  <si>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</si>
  <si>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</si>
  <si>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</si>
  <si>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</si>
  <si>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</si>
  <si>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</si>
  <si>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</si>
  <si>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</si>
  <si>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</si>
  <si>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</si>
  <si>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</si>
  <si>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</si>
  <si>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</si>
  <si>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</si>
  <si>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</si>
  <si>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</si>
  <si>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</si>
  <si>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</si>
  <si>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</si>
  <si>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</si>
  <si>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</si>
  <si>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</si>
  <si>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</si>
  <si>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</si>
  <si>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</si>
  <si>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</si>
  <si>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</si>
  <si>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</si>
  <si>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</si>
  <si>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</si>
  <si>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</si>
  <si>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</si>
  <si>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</si>
  <si>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</si>
  <si>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</si>
  <si>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</si>
  <si>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</si>
  <si>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</si>
  <si>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</si>
  <si>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</si>
  <si>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</si>
  <si>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</si>
  <si>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</si>
  <si>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</si>
  <si>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</si>
  <si>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</si>
  <si>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</si>
  <si>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</si>
  <si>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</si>
  <si>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</si>
  <si>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</si>
  <si>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</si>
  <si>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</si>
  <si>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</si>
  <si>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</si>
  <si>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</si>
  <si>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</si>
  <si>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</si>
  <si>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</si>
  <si>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</si>
  <si>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</si>
  <si>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</si>
  <si>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</si>
  <si>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</si>
  <si>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</si>
  <si>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</si>
  <si>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</si>
  <si>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</si>
  <si>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</si>
  <si>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</si>
  <si>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</si>
  <si>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</si>
  <si>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</si>
  <si>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</si>
  <si>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</si>
  <si>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</si>
  <si>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</si>
  <si>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</si>
  <si>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</si>
  <si>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</si>
  <si>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</si>
  <si>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</si>
  <si>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</si>
  <si>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</si>
  <si>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</si>
  <si>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</si>
  <si>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</si>
  <si>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</si>
  <si>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</si>
  <si>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</si>
  <si>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</si>
  <si>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</si>
  <si>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</si>
  <si>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</si>
  <si>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</si>
  <si>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</si>
  <si>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</si>
  <si>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</si>
  <si>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</si>
  <si>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</si>
  <si>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</si>
  <si>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</si>
  <si>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</si>
  <si>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</si>
  <si>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</si>
  <si>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</si>
  <si>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</si>
  <si>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</si>
  <si>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</si>
  <si>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</si>
  <si>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</si>
  <si>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</si>
  <si>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</si>
  <si>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</si>
  <si>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</si>
  <si>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</si>
  <si>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</si>
  <si>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</si>
  <si>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</si>
  <si>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</si>
  <si>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</si>
  <si>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</si>
  <si>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</si>
  <si>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</si>
  <si>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</si>
  <si>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</si>
  <si>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</si>
  <si>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</si>
  <si>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</si>
  <si>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</si>
  <si>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</si>
  <si>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</si>
  <si>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</si>
  <si>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</si>
  <si>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</si>
  <si>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</si>
  <si>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</si>
  <si>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</si>
  <si>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</si>
  <si>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</si>
  <si>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</si>
  <si>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</si>
  <si>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</si>
  <si>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</si>
  <si>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</si>
  <si>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</si>
  <si>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</si>
  <si>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</si>
  <si>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</si>
  <si>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</si>
  <si>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</si>
  <si>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</si>
  <si>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</si>
  <si>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</si>
  <si>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</si>
  <si>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</si>
  <si>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</si>
  <si>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</si>
  <si>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</si>
  <si>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</si>
  <si>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</si>
  <si>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</si>
  <si>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</si>
  <si>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</si>
  <si>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</si>
  <si>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</si>
  <si>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</si>
  <si>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</si>
  <si>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</si>
  <si>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</si>
  <si>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</si>
  <si>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</si>
  <si>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</si>
  <si>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</si>
  <si>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</si>
  <si>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</si>
  <si>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</si>
  <si>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</si>
  <si>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</si>
  <si>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</si>
  <si>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</si>
  <si>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</si>
  <si>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</si>
  <si>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</si>
  <si>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</si>
  <si>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</si>
  <si>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</si>
  <si>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</si>
  <si>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</si>
  <si>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</si>
  <si>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</si>
  <si>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</si>
  <si>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</si>
  <si>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</si>
  <si>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</si>
  <si>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</si>
  <si>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</si>
  <si>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</si>
  <si>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</si>
  <si>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</si>
  <si>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</si>
  <si>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</si>
  <si>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</si>
  <si>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</si>
  <si>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</si>
  <si>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</si>
  <si>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</si>
  <si>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</si>
  <si>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</si>
  <si>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</si>
  <si>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</si>
  <si>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</si>
  <si>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</si>
  <si>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</si>
  <si>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</si>
  <si>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</si>
  <si>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</si>
  <si>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</si>
  <si>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</si>
  <si>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</si>
  <si>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</si>
  <si>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</si>
  <si>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</si>
  <si>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</si>
  <si>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</si>
  <si>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</si>
  <si>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</si>
  <si>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</si>
  <si>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</si>
  <si>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</si>
  <si>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</si>
  <si>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</si>
  <si>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</si>
  <si>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</si>
  <si>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</si>
  <si>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</si>
  <si>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</si>
  <si>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</si>
  <si>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</si>
  <si>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</si>
  <si>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</si>
  <si>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</si>
  <si>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</si>
  <si>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</si>
  <si>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</si>
  <si>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</si>
  <si>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</si>
  <si>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</si>
  <si>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</si>
  <si>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</si>
  <si>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</si>
  <si>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</si>
  <si>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</si>
  <si>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</si>
  <si>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</si>
  <si>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</si>
  <si>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</si>
  <si>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</si>
  <si>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</si>
  <si>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</si>
  <si>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</si>
  <si>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</si>
  <si>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</si>
  <si>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</si>
  <si>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</si>
  <si>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</si>
  <si>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</si>
  <si>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</si>
  <si>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</si>
  <si>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</si>
  <si>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</si>
  <si>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</si>
  <si>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</si>
  <si>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</si>
  <si>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</si>
  <si>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</si>
  <si>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</si>
  <si>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</si>
  <si>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</si>
  <si>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</si>
  <si>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</si>
  <si>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</si>
  <si>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</si>
  <si>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</si>
  <si>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</si>
  <si>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</si>
  <si>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</si>
  <si>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</si>
  <si>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</si>
  <si>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</si>
  <si>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</si>
  <si>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</si>
  <si>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</si>
  <si>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</si>
  <si>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</si>
  <si>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</si>
  <si>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</si>
  <si>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</si>
  <si>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</si>
  <si>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</si>
  <si>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</si>
  <si>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</si>
  <si>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</si>
  <si>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</si>
  <si>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</si>
  <si>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</si>
  <si>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</si>
  <si>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</si>
  <si>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</si>
  <si>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</si>
  <si>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</si>
  <si>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</si>
  <si>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</si>
  <si>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</si>
  <si>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</si>
  <si>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</si>
  <si>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</si>
  <si>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</si>
  <si>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</si>
  <si>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</si>
  <si>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</si>
  <si>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</si>
  <si>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</si>
  <si>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</si>
  <si>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</si>
  <si>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</si>
  <si>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</si>
  <si>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</si>
  <si>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</si>
  <si>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</si>
  <si>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</si>
  <si>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</si>
  <si>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</si>
  <si>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</si>
  <si>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</si>
  <si>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</si>
  <si>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</si>
  <si>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</si>
  <si>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</si>
  <si>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</si>
  <si>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</si>
  <si>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</si>
  <si>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</si>
  <si>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</si>
  <si>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</si>
  <si>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</si>
  <si>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</si>
  <si>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</si>
  <si>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</si>
  <si>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</si>
  <si>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</si>
  <si>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</si>
  <si>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</si>
  <si>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</si>
  <si>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</si>
  <si>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</si>
  <si>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</si>
  <si>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</si>
  <si>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</si>
  <si>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</si>
  <si>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</si>
  <si>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</si>
  <si>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</si>
  <si>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</si>
  <si>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</si>
  <si>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</si>
  <si>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</si>
  <si>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</si>
  <si>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</si>
  <si>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</si>
  <si>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</si>
  <si>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</si>
  <si>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</si>
  <si>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</si>
  <si>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</si>
  <si>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</si>
  <si>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</si>
  <si>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</si>
  <si>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</si>
  <si>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</si>
  <si>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</si>
  <si>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</si>
  <si>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</si>
  <si>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</si>
  <si>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</si>
  <si>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</si>
  <si>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</si>
  <si>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</si>
  <si>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</si>
  <si>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</si>
  <si>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</si>
  <si>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</si>
  <si>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</si>
  <si>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</si>
  <si>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</si>
  <si>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</si>
  <si>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</si>
  <si>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</si>
  <si>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</si>
  <si>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</si>
  <si>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</si>
  <si>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</si>
  <si>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</si>
  <si>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</si>
  <si>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</si>
  <si>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</si>
  <si>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</si>
  <si>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</si>
  <si>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</si>
  <si>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</si>
  <si>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</si>
  <si>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</si>
  <si>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</si>
  <si>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</si>
  <si>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</si>
  <si>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</si>
  <si>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</si>
  <si>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</si>
  <si>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</si>
  <si>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</si>
  <si>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</si>
  <si>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</si>
  <si>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</si>
  <si>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</si>
  <si>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</si>
  <si>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</si>
  <si>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</si>
  <si>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</si>
  <si>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</si>
  <si>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</si>
  <si>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</si>
  <si>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</si>
  <si>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</si>
  <si>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</si>
  <si>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</si>
  <si>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</si>
  <si>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</si>
  <si>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</si>
  <si>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</si>
  <si>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</si>
  <si>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</si>
  <si>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</si>
  <si>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</si>
  <si>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</si>
  <si>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</si>
  <si>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</si>
  <si>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</si>
  <si>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</si>
  <si>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</si>
  <si>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</si>
  <si>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</si>
  <si>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</si>
  <si>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</si>
  <si>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</si>
  <si>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</si>
  <si>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</si>
  <si>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</si>
  <si>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</si>
  <si>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</si>
  <si>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</si>
  <si>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</si>
  <si>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</si>
  <si>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</si>
  <si>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</si>
  <si>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</si>
  <si>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</si>
  <si>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</si>
  <si>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</si>
  <si>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</si>
  <si>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</si>
  <si>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</si>
  <si>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</si>
  <si>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</si>
  <si>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</si>
  <si>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</si>
  <si>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</si>
  <si>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</si>
  <si>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</si>
  <si>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</si>
  <si>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</si>
  <si>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</si>
  <si>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</si>
  <si>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</si>
  <si>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</si>
  <si>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</si>
  <si>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</si>
  <si>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</si>
  <si>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</si>
  <si>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</si>
  <si>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</si>
  <si>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</si>
  <si>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</si>
  <si>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</si>
  <si>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</si>
  <si>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</si>
  <si>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</si>
  <si>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</si>
  <si>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</si>
  <si>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</si>
  <si>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</si>
  <si>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</si>
  <si>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</si>
  <si>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</si>
  <si>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</si>
  <si>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</si>
  <si>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</si>
  <si>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</si>
  <si>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</si>
  <si>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</si>
  <si>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</si>
  <si>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</si>
  <si>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</si>
  <si>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</si>
  <si>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</si>
  <si>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</si>
  <si>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</si>
  <si>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</si>
  <si>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</si>
  <si>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</si>
  <si>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</si>
  <si>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</si>
  <si>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</si>
  <si>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</si>
  <si>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</si>
  <si>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</si>
  <si>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</si>
  <si>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</si>
  <si>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</si>
  <si>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</si>
  <si>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</si>
  <si>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</si>
  <si>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</si>
  <si>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</si>
  <si>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</si>
  <si>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</si>
  <si>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</si>
  <si>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</si>
  <si>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</si>
  <si>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</si>
  <si>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</si>
  <si>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</si>
  <si>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</si>
  <si>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</si>
  <si>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</si>
  <si>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</si>
  <si>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</si>
  <si>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</si>
  <si>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</si>
  <si>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</si>
  <si>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</si>
  <si>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</si>
  <si>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</si>
  <si>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</si>
  <si>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</si>
  <si>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</si>
  <si>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</si>
  <si>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</si>
  <si>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</si>
  <si>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</si>
  <si>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</si>
  <si>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</si>
  <si>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</si>
  <si>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</si>
  <si>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</si>
  <si>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</si>
  <si>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</si>
  <si>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</si>
  <si>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</si>
  <si>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</si>
  <si>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</si>
  <si>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</si>
  <si>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</si>
  <si>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</si>
  <si>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</si>
  <si>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</si>
  <si>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</si>
  <si>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</si>
  <si>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</si>
  <si>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</si>
  <si>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</si>
  <si>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</si>
  <si>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</si>
  <si>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</si>
  <si>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</si>
  <si>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</si>
  <si>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</si>
  <si>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</si>
  <si>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</si>
  <si>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</si>
  <si>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</si>
  <si>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</si>
  <si>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</si>
  <si>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</si>
  <si>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</si>
  <si>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</si>
  <si>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</si>
  <si>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</si>
  <si>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</si>
  <si>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</si>
  <si>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</si>
  <si>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</si>
  <si>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</si>
  <si>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</si>
  <si>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</si>
  <si>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</si>
  <si>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</si>
  <si>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</si>
  <si>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</si>
  <si>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</si>
  <si>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</si>
  <si>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</si>
  <si>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</si>
  <si>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</si>
  <si>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</si>
  <si>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</si>
  <si>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</si>
  <si>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</si>
  <si>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</si>
  <si>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</si>
  <si>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</si>
  <si>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</si>
  <si>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</si>
  <si>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</si>
  <si>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</si>
  <si>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</si>
  <si>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</si>
  <si>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</si>
  <si>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</si>
  <si>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</si>
  <si>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</si>
  <si>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</si>
  <si>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</si>
  <si>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</si>
  <si>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</si>
  <si>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</si>
  <si>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</si>
  <si>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</si>
  <si>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</si>
  <si>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</si>
  <si>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</si>
  <si>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</si>
  <si>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</si>
  <si>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</si>
  <si>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</si>
  <si>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</si>
  <si>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</si>
  <si>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</si>
  <si>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</si>
  <si>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</si>
  <si>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</si>
  <si>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</si>
  <si>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</si>
  <si>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</si>
  <si>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</si>
  <si>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</si>
  <si>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</si>
  <si>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</si>
  <si>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</si>
  <si>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</si>
  <si>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</si>
  <si>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</si>
  <si>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</si>
  <si>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</si>
  <si>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</si>
  <si>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</si>
  <si>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</si>
  <si>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</si>
  <si>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</si>
  <si>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</si>
  <si>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</si>
  <si>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</si>
  <si>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</si>
  <si>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</si>
  <si>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</si>
  <si>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</si>
  <si>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</si>
  <si>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</si>
  <si>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</si>
  <si>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</si>
  <si>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</si>
  <si>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</si>
  <si>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</si>
  <si>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</si>
  <si>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</si>
  <si>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</si>
  <si>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</si>
  <si>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</si>
  <si>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</si>
  <si>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</si>
  <si>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</si>
  <si>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</si>
  <si>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</si>
  <si>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</si>
  <si>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</si>
  <si>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</si>
  <si>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</si>
  <si>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</si>
  <si>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</si>
  <si>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</si>
  <si>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</si>
  <si>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</si>
  <si>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</si>
  <si>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</si>
  <si>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</si>
  <si>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</si>
  <si>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</si>
  <si>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</si>
  <si>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</si>
  <si>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</si>
  <si>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</si>
  <si>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</si>
  <si>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</si>
  <si>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</si>
  <si>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</si>
  <si>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</si>
  <si>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</si>
  <si>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</si>
  <si>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</si>
  <si>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</si>
  <si>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</si>
  <si>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</si>
  <si>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</si>
  <si>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</si>
  <si>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</si>
  <si>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</si>
  <si>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</si>
  <si>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</si>
  <si>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</si>
  <si>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</si>
  <si>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</si>
  <si>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</si>
  <si>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</si>
  <si>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</si>
  <si>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</si>
  <si>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</si>
  <si>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</si>
  <si>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</si>
  <si>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</si>
  <si>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</si>
  <si>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</si>
  <si>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</si>
  <si>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</si>
  <si>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</si>
  <si>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</si>
  <si>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</si>
  <si>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</si>
  <si>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</si>
  <si>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</si>
  <si>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</si>
  <si>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</si>
  <si>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</si>
  <si>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</si>
  <si>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</si>
  <si>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</si>
  <si>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</si>
  <si>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</si>
  <si>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</si>
  <si>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</si>
  <si>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</si>
  <si>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</si>
  <si>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</si>
  <si>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</si>
  <si>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</si>
  <si>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</si>
  <si>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</si>
  <si>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</si>
  <si>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</si>
  <si>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</si>
  <si>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</si>
  <si>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</si>
  <si>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</si>
  <si>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</si>
  <si>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</si>
  <si>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</si>
  <si>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</si>
  <si>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</si>
  <si>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</si>
  <si>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</si>
  <si>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</si>
  <si>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</si>
  <si>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</si>
  <si>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</si>
  <si>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</si>
  <si>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</si>
  <si>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</si>
  <si>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</si>
  <si>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</si>
  <si>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</si>
  <si>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</si>
  <si>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</si>
  <si>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</si>
  <si>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</si>
  <si>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</si>
  <si>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</si>
  <si>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</si>
  <si>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</si>
  <si>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</si>
  <si>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</si>
  <si>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</si>
  <si>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</si>
  <si>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</si>
  <si>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</si>
  <si>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</si>
  <si>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</si>
  <si>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</si>
  <si>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</si>
  <si>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</si>
  <si>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</si>
  <si>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</si>
  <si>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</si>
  <si>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</si>
  <si>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</si>
  <si>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</si>
  <si>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</si>
  <si>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</si>
  <si>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</si>
  <si>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</si>
  <si>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</si>
  <si>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</si>
  <si>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</si>
  <si>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</si>
  <si>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</si>
  <si>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</si>
  <si>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</si>
  <si>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</si>
  <si>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</si>
  <si>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</si>
  <si>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</si>
  <si>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</si>
  <si>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</si>
  <si>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</si>
  <si>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</si>
  <si>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</si>
  <si>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</si>
  <si>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</si>
  <si>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</si>
  <si>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</si>
  <si>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</si>
  <si>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</si>
  <si>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</si>
  <si>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</si>
  <si>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</si>
  <si>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</si>
  <si>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</si>
  <si>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</si>
  <si>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</si>
  <si>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</si>
  <si>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</si>
  <si>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</si>
  <si>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</si>
  <si>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</si>
  <si>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</si>
  <si>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</si>
  <si>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</si>
  <si>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</si>
  <si>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</si>
  <si>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</si>
  <si>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</si>
  <si>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</si>
  <si>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</si>
  <si>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</si>
  <si>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</si>
  <si>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</si>
  <si>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</si>
  <si>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</si>
  <si>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</si>
  <si>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</si>
  <si>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</si>
  <si>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</si>
  <si>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</si>
  <si>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</si>
  <si>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</si>
  <si>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</si>
  <si>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</si>
  <si>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</si>
  <si>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</si>
  <si>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</si>
  <si>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</si>
  <si>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</si>
  <si>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</si>
  <si>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</si>
  <si>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</si>
  <si>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</si>
  <si>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</si>
  <si>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</si>
  <si>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</si>
  <si>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</si>
  <si>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</si>
  <si>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</si>
  <si>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</si>
  <si>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</si>
  <si>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</si>
  <si>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</si>
  <si>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</si>
  <si>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</si>
  <si>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</si>
  <si>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</si>
  <si>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</si>
  <si>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</si>
  <si>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</si>
  <si>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</si>
  <si>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</si>
  <si>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</si>
  <si>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</si>
  <si>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</si>
  <si>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</si>
  <si>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</si>
  <si>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</si>
  <si>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</si>
  <si>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</si>
  <si>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</si>
  <si>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</si>
  <si>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</si>
  <si>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</si>
  <si>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</si>
  <si>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</si>
  <si>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</si>
  <si>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</si>
  <si>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</si>
  <si>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</si>
  <si>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</si>
  <si>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</si>
  <si>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</si>
  <si>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</si>
  <si>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</si>
  <si>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</si>
  <si>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</si>
  <si>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</si>
  <si>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</si>
  <si>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</si>
  <si>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</si>
  <si>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</si>
  <si>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</si>
  <si>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</si>
  <si>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</si>
  <si>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</si>
  <si>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</si>
  <si>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</si>
  <si>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</si>
  <si>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</si>
  <si>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</si>
  <si>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</si>
  <si>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</si>
  <si>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</si>
  <si>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</si>
  <si>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</si>
  <si>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</si>
  <si>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</si>
  <si>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</si>
  <si>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</si>
  <si>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</si>
  <si>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</si>
  <si>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</si>
  <si>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</si>
  <si>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</si>
  <si>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</si>
  <si>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</si>
  <si>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</si>
  <si>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</si>
  <si>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</si>
  <si>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</si>
  <si>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</si>
  <si>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</si>
  <si>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</si>
  <si>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</si>
  <si>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</si>
  <si>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</si>
  <si>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</si>
  <si>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</si>
  <si>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</si>
  <si>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</si>
  <si>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</si>
  <si>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</si>
  <si>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</si>
  <si>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</si>
  <si>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</si>
  <si>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</si>
  <si>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</si>
  <si>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</si>
  <si>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</si>
  <si>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</si>
  <si>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</si>
  <si>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</si>
  <si>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</si>
  <si>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</si>
  <si>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</si>
  <si>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</si>
  <si>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</si>
  <si>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</si>
  <si>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</si>
  <si>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</si>
  <si>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</si>
  <si>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</si>
  <si>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</si>
  <si>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</si>
  <si>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</si>
  <si>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</si>
  <si>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</si>
  <si>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</si>
  <si>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</si>
  <si>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</si>
  <si>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</si>
  <si>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</si>
  <si>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</si>
  <si>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</si>
  <si>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</si>
  <si>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</si>
  <si>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</si>
  <si>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</si>
  <si>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</si>
  <si>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</si>
  <si>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</si>
  <si>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</si>
  <si>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</si>
  <si>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</si>
  <si>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</si>
  <si>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</si>
  <si>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</si>
  <si>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</si>
  <si>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</si>
  <si>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</si>
  <si>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</si>
  <si>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</si>
  <si>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</si>
  <si>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</si>
  <si>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</si>
  <si>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</si>
  <si>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</si>
  <si>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</si>
  <si>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</si>
  <si>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</si>
  <si>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</si>
  <si>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</si>
  <si>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</si>
  <si>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</si>
  <si>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</si>
  <si>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</si>
  <si>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</si>
  <si>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</si>
  <si>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</si>
  <si>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</si>
  <si>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</si>
  <si>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</si>
  <si>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</si>
  <si>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</si>
  <si>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</si>
  <si>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</si>
  <si>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</si>
  <si>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</si>
  <si>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</si>
  <si>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</si>
  <si>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</si>
  <si>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</si>
  <si>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</si>
  <si>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</si>
  <si>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</si>
  <si>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</si>
  <si>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</si>
  <si>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</si>
  <si>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</si>
  <si>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</si>
  <si>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</si>
  <si>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</si>
  <si>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</si>
  <si>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</si>
  <si>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</si>
  <si>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</si>
  <si>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</si>
  <si>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</si>
  <si>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</si>
  <si>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</si>
  <si>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</si>
  <si>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</si>
  <si>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</si>
  <si>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</si>
  <si>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</si>
  <si>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</si>
  <si>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</si>
  <si>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</si>
  <si>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</si>
  <si>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</si>
  <si>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</si>
  <si>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</si>
  <si>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</si>
  <si>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</si>
  <si>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</si>
  <si>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</si>
  <si>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</si>
  <si>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</si>
  <si>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</si>
  <si>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</si>
  <si>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</si>
  <si>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</si>
  <si>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</si>
  <si>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</si>
  <si>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</si>
  <si>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</si>
  <si>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</si>
  <si>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</si>
  <si>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</si>
  <si>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</si>
  <si>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</si>
  <si>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</si>
  <si>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</si>
  <si>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</si>
  <si>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</si>
  <si>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</si>
  <si>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</si>
  <si>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</si>
  <si>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</si>
  <si>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</si>
  <si>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</si>
  <si>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</si>
  <si>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</si>
  <si>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</si>
  <si>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</si>
  <si>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</si>
  <si>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</si>
  <si>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</si>
  <si>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</si>
  <si>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</si>
  <si>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</si>
  <si>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</si>
  <si>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</si>
  <si>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</si>
  <si>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</si>
  <si>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</si>
  <si>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</si>
  <si>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</si>
  <si>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</si>
  <si>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</si>
  <si>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</si>
  <si>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</si>
  <si>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</si>
  <si>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</si>
  <si>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</si>
  <si>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</si>
  <si>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</si>
  <si>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</si>
  <si>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</si>
  <si>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</si>
  <si>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</si>
  <si>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</si>
  <si>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</si>
  <si>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</si>
  <si>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</si>
  <si>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</si>
  <si>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</si>
  <si>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</si>
  <si>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</si>
  <si>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</si>
  <si>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</si>
  <si>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</si>
  <si>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</si>
  <si>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</si>
  <si>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</si>
  <si>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</si>
  <si>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</si>
  <si>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</si>
  <si>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</si>
  <si>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</si>
  <si>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</si>
  <si>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</si>
  <si>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</si>
  <si>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</si>
  <si>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</si>
  <si>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</si>
  <si>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</si>
  <si>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</si>
  <si>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</si>
  <si>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</si>
  <si>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</si>
  <si>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</si>
  <si>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</si>
  <si>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</si>
  <si>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</si>
  <si>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</si>
  <si>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</si>
  <si>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</si>
  <si>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</si>
  <si>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</si>
  <si>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</si>
  <si>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</si>
  <si>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</si>
  <si>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</si>
  <si>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</si>
  <si>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</si>
  <si>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</si>
  <si>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</si>
  <si>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</si>
  <si>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</si>
  <si>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</si>
  <si>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</si>
  <si>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</si>
  <si>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</si>
  <si>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</si>
  <si>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</si>
  <si>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</si>
  <si>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</si>
  <si>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</si>
  <si>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</si>
  <si>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</si>
  <si>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</si>
  <si>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</si>
  <si>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</si>
  <si>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</si>
  <si>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</si>
  <si>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</si>
  <si>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</si>
  <si>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</si>
  <si>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</si>
  <si>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</si>
  <si>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</si>
  <si>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</si>
  <si>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</si>
  <si>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</si>
  <si>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</si>
  <si>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</si>
  <si>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</si>
  <si>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</si>
  <si>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</si>
  <si>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</si>
  <si>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</si>
  <si>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</si>
  <si>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</si>
  <si>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</si>
  <si>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</si>
  <si>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</si>
  <si>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</si>
  <si>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</si>
  <si>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</si>
  <si>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</si>
  <si>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</si>
  <si>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</si>
  <si>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</si>
  <si>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</si>
  <si>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</si>
  <si>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</si>
  <si>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</si>
  <si>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</si>
  <si>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</si>
  <si>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</si>
  <si>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</si>
  <si>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</si>
  <si>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</si>
  <si>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</si>
  <si>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</si>
  <si>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</si>
  <si>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</si>
  <si>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</si>
  <si>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</si>
  <si>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</si>
  <si>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</si>
  <si>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</si>
  <si>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</si>
  <si>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</si>
  <si>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</si>
  <si>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</si>
  <si>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</si>
  <si>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</si>
  <si>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</si>
  <si>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</si>
  <si>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</si>
  <si>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</si>
  <si>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</si>
  <si>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</si>
  <si>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</si>
  <si>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</si>
  <si>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</si>
  <si>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</si>
  <si>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</si>
  <si>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</si>
  <si>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</si>
  <si>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</si>
  <si>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</si>
  <si>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</si>
  <si>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</si>
  <si>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</si>
  <si>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</si>
  <si>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</si>
  <si>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</si>
  <si>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</si>
  <si>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</si>
  <si>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</si>
  <si>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</si>
  <si>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</si>
  <si>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</si>
  <si>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</si>
  <si>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</si>
  <si>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</si>
  <si>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</si>
  <si>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</si>
  <si>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</si>
  <si>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</si>
  <si>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</si>
  <si>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</si>
  <si>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</si>
  <si>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</si>
  <si>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</si>
  <si>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</si>
  <si>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</si>
  <si>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</si>
  <si>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</si>
  <si>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</si>
  <si>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</si>
  <si>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</si>
  <si>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</si>
  <si>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</si>
  <si>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</si>
  <si>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</si>
  <si>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</si>
  <si>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</si>
  <si>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</si>
  <si>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</si>
  <si>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</si>
  <si>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</si>
  <si>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</si>
  <si>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</si>
  <si>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</si>
  <si>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</si>
  <si>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</si>
  <si>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</si>
  <si>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</si>
  <si>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</si>
  <si>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</si>
  <si>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</si>
  <si>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</si>
  <si>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</si>
  <si>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</si>
  <si>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</si>
  <si>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</si>
  <si>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</si>
  <si>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</si>
  <si>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</si>
  <si>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</si>
  <si>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</si>
  <si>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</si>
  <si>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</si>
  <si>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</si>
  <si>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</si>
  <si>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</si>
  <si>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</si>
  <si>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</si>
  <si>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</si>
  <si>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</si>
  <si>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</si>
  <si>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</si>
  <si>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</si>
  <si>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</si>
  <si>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</si>
  <si>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</si>
  <si>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</si>
  <si>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</si>
  <si>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</si>
  <si>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</si>
  <si>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</si>
  <si>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</si>
  <si>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</si>
  <si>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</si>
  <si>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</si>
  <si>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</si>
  <si>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</si>
  <si>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</si>
  <si>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</si>
  <si>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</si>
  <si>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</si>
  <si>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</si>
  <si>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</si>
  <si>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</si>
  <si>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</si>
  <si>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</si>
  <si>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</si>
  <si>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</si>
  <si>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</si>
  <si>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</si>
  <si>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</si>
  <si>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</si>
  <si>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</si>
  <si>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</si>
  <si>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</si>
  <si>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</si>
  <si>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</si>
  <si>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</si>
  <si>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</si>
  <si>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</si>
  <si>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</si>
  <si>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</si>
  <si>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</si>
  <si>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</si>
  <si>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</si>
  <si>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</si>
  <si>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</si>
  <si>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</si>
  <si>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</si>
  <si>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</si>
  <si>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</si>
  <si>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</si>
  <si>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</si>
  <si>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</si>
  <si>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</si>
  <si>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</si>
  <si>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</si>
  <si>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</si>
  <si>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</si>
  <si>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</si>
  <si>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</si>
  <si>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</si>
  <si>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</si>
  <si>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</si>
  <si>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</si>
  <si>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</si>
  <si>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</si>
  <si>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</si>
  <si>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</si>
  <si>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</si>
  <si>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</si>
  <si>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</si>
  <si>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</si>
  <si>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</si>
  <si>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</si>
  <si>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</si>
  <si>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</si>
  <si>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</si>
  <si>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</si>
  <si>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</si>
  <si>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</si>
  <si>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</si>
  <si>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</si>
  <si>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</si>
  <si>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</si>
  <si>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</si>
  <si>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</si>
  <si>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</si>
  <si>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</si>
  <si>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</si>
  <si>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</si>
  <si>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</si>
  <si>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</si>
  <si>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</si>
  <si>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</si>
  <si>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</si>
  <si>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</si>
  <si>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</si>
  <si>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</si>
  <si>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</si>
  <si>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</si>
  <si>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</si>
  <si>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</si>
  <si>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</si>
  <si>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</si>
  <si>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</si>
  <si>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</si>
  <si>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</si>
  <si>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</si>
  <si>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</si>
  <si>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</si>
  <si>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</si>
  <si>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</si>
  <si>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</si>
  <si>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</si>
  <si>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</si>
  <si>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</si>
  <si>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</si>
  <si>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</si>
  <si>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</si>
  <si>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</si>
  <si>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</si>
  <si>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</si>
  <si>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</si>
  <si>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</si>
  <si>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</si>
  <si>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</si>
  <si>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</si>
  <si>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</si>
  <si>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</si>
  <si>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</si>
  <si>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</si>
  <si>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</si>
  <si>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</si>
  <si>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</si>
  <si>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</si>
  <si>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</si>
  <si>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</si>
  <si>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</si>
  <si>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</si>
  <si>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</si>
  <si>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</si>
  <si>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</si>
  <si>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</si>
  <si>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</si>
  <si>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</si>
  <si>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</si>
  <si>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</si>
  <si>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</si>
  <si>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</si>
  <si>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</si>
  <si>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</si>
  <si>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</si>
  <si>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</si>
  <si>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</si>
  <si>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</si>
  <si>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</si>
  <si>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</si>
  <si>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</si>
  <si>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</si>
  <si>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</si>
  <si>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</si>
  <si>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</si>
  <si>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</si>
  <si>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</si>
  <si>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</si>
  <si>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</si>
  <si>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</si>
  <si>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</si>
  <si>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</si>
  <si>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</si>
  <si>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</si>
  <si>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</si>
  <si>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</si>
  <si>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</si>
  <si>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</si>
  <si>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</si>
  <si>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</si>
  <si>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</si>
  <si>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</si>
  <si>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</si>
  <si>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</si>
  <si>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</si>
  <si>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</si>
  <si>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</si>
  <si>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</si>
  <si>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</si>
  <si>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</si>
  <si>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</si>
  <si>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</si>
  <si>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</si>
  <si>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</si>
  <si>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</si>
  <si>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</si>
  <si>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</si>
  <si>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</si>
  <si>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</si>
  <si>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</si>
  <si>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</si>
  <si>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</si>
  <si>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</si>
  <si>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</si>
  <si>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</si>
  <si>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</si>
  <si>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</si>
  <si>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</si>
  <si>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</si>
  <si>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</si>
  <si>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</si>
  <si>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</si>
  <si>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</si>
  <si>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</si>
  <si>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</si>
  <si>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</si>
  <si>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</si>
  <si>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</si>
  <si>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</si>
  <si>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</si>
  <si>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</si>
  <si>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</si>
  <si>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</si>
  <si>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</si>
  <si>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</si>
  <si>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</si>
  <si>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</si>
  <si>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</si>
  <si>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</si>
  <si>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</si>
  <si>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</si>
  <si>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</si>
  <si>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</si>
  <si>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</si>
  <si>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</si>
  <si>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</si>
  <si>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</si>
  <si>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</si>
  <si>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</si>
  <si>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</si>
  <si>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</si>
  <si>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</si>
  <si>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</si>
  <si>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</si>
  <si>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</si>
  <si>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</si>
  <si>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</si>
  <si>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</si>
  <si>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</si>
  <si>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</si>
  <si>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</si>
  <si>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</si>
  <si>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</si>
  <si>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</si>
  <si>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</si>
  <si>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</si>
  <si>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</si>
  <si>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</si>
  <si>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</si>
  <si>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</si>
  <si>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</si>
  <si>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</si>
  <si>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</si>
  <si>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</si>
  <si>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</si>
  <si>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</si>
  <si>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</si>
  <si>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</si>
  <si>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</si>
  <si>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</si>
  <si>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</si>
  <si>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</si>
  <si>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</si>
  <si>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</si>
  <si>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</si>
  <si>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</si>
  <si>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</si>
  <si>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</si>
  <si>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</si>
  <si>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</si>
  <si>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</si>
  <si>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</si>
  <si>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</si>
  <si>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</si>
  <si>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</si>
  <si>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</si>
  <si>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</si>
  <si>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</si>
  <si>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</si>
  <si>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</si>
  <si>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</si>
  <si>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</si>
  <si>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</si>
  <si>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</si>
  <si>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</si>
  <si>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</si>
  <si>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</si>
  <si>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</si>
  <si>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</si>
  <si>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</si>
  <si>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</si>
  <si>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</si>
  <si>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</si>
  <si>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</si>
  <si>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</si>
  <si>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</si>
  <si>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</si>
  <si>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</si>
  <si>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</si>
  <si>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</si>
  <si>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</si>
  <si>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</si>
  <si>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</si>
  <si>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</si>
  <si>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</si>
  <si>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</si>
  <si>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</si>
  <si>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PCM-20251003-00001693</t>
  </si>
  <si>
    <t>EM team need 50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</si>
  <si>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</si>
  <si>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</si>
  <si>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</si>
  <si>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</si>
  <si>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</si>
  <si>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</si>
  <si>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</si>
  <si>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</si>
  <si>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</si>
  <si>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</si>
  <si>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</si>
  <si>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</si>
  <si>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</si>
  <si>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</si>
  <si>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</si>
  <si>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</si>
  <si>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30 min</t>
  </si>
  <si>
    <t>PCM-20251003-00001716</t>
  </si>
  <si>
    <t>EM team moved need 50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</si>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</sst>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271.02410405092814</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45933.972529976854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45933.972529976854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45933.972529976854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45933.972529976854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45933.972529976854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45933.972529976854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45933.972529976854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45933.972529976854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45933.972529976854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45933.972529976854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45933.972529976854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45933.972529976854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45933.972529976854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45933.972529976854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45933.972529976854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45933.972529976854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45933.972529976854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45933.972529976854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45933.972529976854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45933.972529976854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45933.972529976854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45933.972529976854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45933.972529976854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45933.972529976854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45933.972529976854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45933.972529976854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45933.972529976854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45933.972529976854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45933.972529976854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45933.972529976854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45933.972529976854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45933.972529976854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45933.972529976854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45933.972529976854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45933.972529976854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45933.972529976854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45933.972529976854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45933.972529976854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45933.972529976854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45933.972529976854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45933.972529976854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45933.972529976854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45933.972529976854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45933.972529976854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45933.972529976854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45933.972529976854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45933.972529976854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45933.972529976854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45933.972529976854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45933.972529976854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242.32074756944348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127.24544664352288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108.97269201389281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0.13484479166800156</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45933.972529976854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45933.972529976854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45933.972529976854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45933.972529976854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45933.972529976854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45933.972529976854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45933.972529976854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45933.972529976854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45933.972529976854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45933.972529976854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45933.972529976854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45933.972529976854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45933.972529976854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45933.972529976854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45933.972529976854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45933.972529976854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45933.972529976854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45933.972529976854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45933.972529976854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45933.972529976854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45933.972529976854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45933.972529976854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45933.972529976854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45933.972529976854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45933.972529976854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45933.972529976854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45933.972529976854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45933.972529976854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45933.972529976854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45933.972529976854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45933.972529976854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45933.972529976854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45933.972529976854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45933.972529976854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45933.972529976854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45933.972529976854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45933.972529976854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45933.972529976854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45933.972529976854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45933.972529976854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45933.972529976854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45933.972529976854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45933.972529976854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45933.972529976854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45933.972529976854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45933.972529976854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45933.972529976854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45933.972529976854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45933.972529976854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45933.972529976854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45933.972529976854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45933.972529976854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45933.972529976854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45933.972529976854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45933.972529976854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45933.972529976854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45933.972529976854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45933.972529976854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45933.972529976854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45933.972529976854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45933.972529976854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45933.972529976854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45933.972529976854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45933.972529976854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45933.972529976854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45933.972529976854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45933.972529976854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45933.972529976854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45933.972529976854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45933.972529976854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45933.972529976854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45933.972529976854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45933.972529976854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45933.972529976854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45933.972529976854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45933.972529976854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45933.972529976854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45933.972529976854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45933.972529976854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45933.972529976854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45933.972529976854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45933.972529976854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45933.972529976854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45933.972529976854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45933.972529976854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45933.972529976854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45933.972529976854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45933.972529976854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45933.972529976854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45933.972529976854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45933.972529976854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45933.972529976854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45933.972529976854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45933.972529976854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45933.972529976854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45933.972529976854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45933.972529976854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45933.972529976854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45933.972529976854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45933.972529976854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45933.972529976854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45933.972529976854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45933.972529976854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45933.972529976854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45933.972529976854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45933.972529976854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45933.972529976854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45933.972529976854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45933.972529976854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45933.972529976854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45933.972529976854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45933.972529976854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45933.972529976854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45933.972529976854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45933.972529976854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45933.972529976854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45933.972529976854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45933.972529976854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45933.972529976854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45933.972529976854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45933.972529976854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45933.972529976854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45933.972529976854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45933.972529976854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45933.972529976854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45933.972529976854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45933.972529976854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45933.972529976854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45933.972529976854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45933.972529976854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45933.972529976854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45933.972529976854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45933.972529976854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45933.972529976854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45933.972529976854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45933.972529976854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45933.972529976854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45933.972529976854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45933.972529976854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45933.972529976854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45933.972529976854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45933.972529976854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45933.972529976854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45933.972529976854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45933.972529976854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45933.972529976854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45933.972529976854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45933.972529976854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45933.972529976854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45933.972529976854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45933.972529976854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45933.972529976854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45933.972529976854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45933.972529976854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45933.972529976854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45933.972529976854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45933.972529976854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45933.972529976854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45933.972529976854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45933.972529976854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45933.972529976854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45933.972529976854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45933.972529976854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45933.972529976854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45933.972529976854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45933.972529976854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45933.972529976854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45933.972529976854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45933.972529976854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45933.972529976854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45933.972529976854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45933.972529976854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45933.972529976854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45933.972529976854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45933.972529976854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45933.972529976854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45933.972529976854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45933.972529976854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45933.972529976854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45933.972529976854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45933.972529976854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45933.972529976854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45933.972529976854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45933.972529976854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45933.972529976854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45933.972529976854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45933.972529976854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45933.972529976854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45933.972529976854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45933.972529976854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45933.972529976854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45933.972529976854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45933.972529976854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45933.972529976854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45933.972529976854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45933.972529976854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45933.972529976854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45933.972529976854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45933.972529976854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45933.972529976854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45933.972529976854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45933.972529976854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45933.972529976854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45933.972529976854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45933.972529976854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45933.972529976854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45933.972529976854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45933.972529976854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45933.972529976854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45933.972529976854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45933.972529976854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45933.972529976854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45933.972529976854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45933.972529976854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45933.972529976854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45933.972529976854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45933.972529976854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45933.972529976854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45933.972529976854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45933.972529976854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45933.972529976854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45933.972529976854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45933.972529976854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45933.972529976854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45933.972529976854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45933.972529976854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45933.972529976854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45933.972529976854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45933.972529976854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45933.972529976854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45933.972529976854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45933.972529976854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45933.972529976854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45933.972529976854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45933.972529976854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45933.972529976854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45933.972529976854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45933.972529976854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45933.972529976854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45933.972529976854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45933.972529976854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45933.972529976854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45933.972529976854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45933.972529976854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45933.972529976854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45933.972529976854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45933.972529976854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45933.972529976854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45933.972529976854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45933.972529976854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45933.972529976854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45933.972529976854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45933.972529976854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45933.972529976854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45933.972529976854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45933.972529976854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45933.972529976854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45933.972529976854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45933.972529976854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45933.972529976854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45933.972529976854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45933.972529976854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45933.972529976854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45933.972529976854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45933.972529976854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45933.972529976854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45933.972529976854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45933.972529976854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45933.972529976854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45933.972529976854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45933.972529976854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45933.972529976854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45933.972529976854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45933.972529976854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45933.972529976854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45933.972529976854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45933.972529976854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45933.972529976854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45933.972529976854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45933.972529976854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45933.972529976854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45933.972529976854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45933.972529976854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45933.972529976854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45933.972529976854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45933.972529976854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45933.972529976854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45933.972529976854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45933.972529976854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45933.972529976854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45933.972529976854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45933.972529976854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45933.972529976854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45933.972529976854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45933.972529976854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45933.972529976854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45933.972529976854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45933.972529976854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45933.972529976854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45933.972529976854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45933.972529976854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45933.972529976854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45933.972529976854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45933.972529976854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45933.972529976854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45933.972529976854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45933.972529976854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45933.972529976854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45933.972529976854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45933.972529976854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45933.972529976854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45933.972529976854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45933.972529976854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45933.972529976854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45933.972529976854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45933.972529976854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45933.972529976854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45933.972529976854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45933.972529976854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45933.972529976854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45933.972529976854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45933.972529976854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45933.972529976854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45933.972529976854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18" t="s">
        <v>18697</v>
      </c>
      <c r="E2" s="18" t="s">
        <v>38964</v>
      </c>
      <c r="F2" s="20">
        <v>45933.938067129631</v>
      </c>
      <c r="G2" s="21">
        <f t="shared" ref="G2:G61" ca="1" si="0">IFERROR(NOW()-F2,"-")</f>
        <v>3.4462847223039716E-2</v>
      </c>
      <c r="H2" s="22">
        <v>45933.933020833334</v>
      </c>
      <c r="I2" s="19" t="str">
        <f>IFERROR(VLOOKUP(D2,DB!A:F,6,0),"")</f>
        <v>SCECO</v>
      </c>
      <c r="J2" s="18" t="str">
        <f>IFERROR(VLOOKUP(D2,DB!A:G,7,0),"")</f>
        <v>Dead+Dead</v>
      </c>
      <c r="K2" s="50" t="s">
        <v>39055</v>
      </c>
      <c r="L2" s="23" t="str">
        <f>IFERROR(VLOOKUP(D2,DB!A:I,9,0),"")</f>
        <v>Latis</v>
      </c>
    </row>
    <row r="3" spans="1:13" ht="15" customHeight="1">
      <c r="A3" s="19"/>
      <c r="B3" s="75" t="str">
        <f>IFERROR(VLOOKUP(D3,DB!A:K,11,0),"")</f>
        <v/>
      </c>
      <c r="C3" s="18"/>
      <c r="D3" s="75"/>
      <c r="E3" s="18"/>
      <c r="F3" s="20"/>
      <c r="G3" s="21">
        <f t="shared" ca="1" si="0"/>
        <v>45933.972529976854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45933.972529976854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45933.972529976854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45933.972529976854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45933.972529976854</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45933.972529976854</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45933.972529976854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45933.972529976854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45933.972529976854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45933.972529976854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45933.972529976854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45933.972529976854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45933.972529976854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45933.972529976854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45933.972529976854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45933.972529976854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45933.972529976854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45933.972529976854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45933.972529976854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45933.972529976854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45933.972529976854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45933.972529976854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45933.972529976854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45933.972529976854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45933.972529976854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45933.972529976854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45933.972529976854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45933.972529976854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45933.972529976854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45933.972529976854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45933.972529976854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45933.972529976854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45933.972529976854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45933.972529976854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45933.972529976854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45933.972529976854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45933.972529976854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45933.972529976854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45933.972529976854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45933.972529976854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45933.972529976854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45933.972529976854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45933.972529976854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45933.972529976854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45933.972529976854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45933.972529976854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45933.972529976854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45933.972529976854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45933.972529976854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45933.972529976854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45933.972529976854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45933.972529976854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45933.972529976854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45933.972529976854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45933.972529976854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45933.972529976854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45933.972529976854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45933.972529976854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45933.972529976854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45933.972529976854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45933.972529976854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45933.972529976854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45933.972529976854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45933.972529976854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45933.972529976854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45933.972529976854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45933.972529976854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45933.972529976854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45933.972529976854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45933.972529976854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45933.972529976854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45933.972529976854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45933.972529976854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45933.972529976854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45933.972529976854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45933.972529976854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45933.972529976854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45933.972529976854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45933.972529976854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45933.972529976854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45933.972529976854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45933.972529976854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45933.972529976854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45933.972529976854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45933.972529976854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45933.972529976854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45933.972529976854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45933.972529976854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45933.972529976854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45933.972529976854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45933.972529976854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45933.972529976854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45933.972529976854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45933.972529976854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45933.972529976854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45933.972529976854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45933.972529976854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45933.972529976854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45933.972529976854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45933.972529976854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45933.972529976854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45933.972529976854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45933.972529976854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45933.972529976854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45933.972529976854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45933.972529976854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45933.972529976854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45933.972529976854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45933.972529976854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45933.972529976854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45933.972529976854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45933.972529976854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45933.972529976854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45933.972529976854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45933.972529976854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45933.972529976854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45933.972529976854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45933.972529976854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45933.972529976854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45933.972529976854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45933.972529976854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45933.972529976854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45933.972529976854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45933.972529976854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45933.972529976854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45933.972529976854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45933.972529976854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45933.972529976854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45933.972529976854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45933.972529976854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45933.972529976854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45933.972529976854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45933.972529976854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45933.972529976854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45933.972529976854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45933.972529976854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45933.972529976854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45933.972529976854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45933.972529976854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45933.972529976854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45933.972529976854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45933.972529976854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45933.972529976854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45933.972529976854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45933.972529976854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45933.972529976854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45933.972529976854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45933.972529976854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45933.972529976854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45933.972529976854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45933.972529976854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45933.972529976854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45933.972529976854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45933.972529976854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45933.972529976854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45933.972529976854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45933.972529976854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45933.972529976854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45933.972529976854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45933.972529976854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45933.972529976854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45933.972529976854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45933.972529976854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45933.972529976854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45933.972529976854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45933.972529976854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45933.972529976854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45933.972529976854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45933.972529976854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45933.972529976854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45933.972529976854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45933.972529976854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45933.972529976854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45933.972529976854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45933.972529976854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45933.972529976854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45933.972529976854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45933.972529976854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45933.972529976854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45933.972529976854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45933.972529976854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45933.972529976854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45933.972529976854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45933.972529976854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45933.972529976854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45933.972529976854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45933.972529976854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45933.972529976854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45933.972529976854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45933.972529976854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45933.972529976854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45933.972529976854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45933.972529976854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45933.972529976854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45933.972529976854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45933.972529976854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45933.972529976854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45933.972529976854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45933.972529976854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45933.972529976854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45933.972529976854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45933.972529976854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45933.972529976854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45933.972529976854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45933.972529976854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45933.972529976854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45933.972529976854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45933.972529976854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45933.972529976854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45933.972529976854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45933.972529976854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45933.972529976854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45933.972529976854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45933.972529976854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45933.972529976854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45933.972529976854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45933.972529976854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45933.972529976854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45933.972529976854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45933.972529976854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45933.972529976854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45933.972529976854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45933.972529976854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45933.972529976854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45933.972529976854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45933.972529976854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45933.972529976854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45933.972529976854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45933.972529976854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45933.972529976854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45933.972529976854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45933.972529976854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45933.972529976854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45933.972529976854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45933.972529976854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45933.972529976854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45933.972529976854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45933.972529976854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45933.972529976854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45933.972529976854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45933.972529976854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45933.972529976854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45933.972529976854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45933.972529976854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45933.972529976854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45933.972529976854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45933.972529976854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45933.972529976854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45933.972529976854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45933.972529976854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45933.972529976854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45933.972529976854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45933.972529976854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45933.972529976854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45933.972529976854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45933.972529976854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45933.972529976854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45933.972529976854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45933.972529976854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45933.972529976854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45933.972529976854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45933.972529976854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45933.972529976854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45933.972529976854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45933.972529976854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45933.972529976854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45933.972529976854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45933.972529976854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45933.972529976854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45933.972529976854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45933.972529976854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45933.972529976854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45933.972529976854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45933.972529976854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45933.972529976854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45933.972529976854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45933.972529976854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45933.972529976854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45933.972529976854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45933.972529976854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45933.972529976854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45933.972529976854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45933.972529976854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45933.972529976854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45933.972529976854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45933.972529976854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45933.972529976854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45933.972529976854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45933.972529976854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45933.972529976854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45933.972529976854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45933.972529976854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45933.972529976854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45933.972529976854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45933.972529976854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45933.972529976854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45933.972529976854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45933.972529976854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45933.972529976854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45933.972529976854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45933.972529976854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45933.972529976854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45933.972529976854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45933.972529976854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45933.972529976854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45933.972529976854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45933.972529976854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45933.972529976854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45933.972529976854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45933.972529976854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45933.972529976854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45933.972529976854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45933.972529976854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45933.972529976854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45933.972529976854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45933.972529976854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45933.972529976854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45933.972529976854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45933.972529976854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45933.972529976854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45933.972529976854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45933.972529976854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45933.972529976854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45933.972529976854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45933.972529976854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45933.972529976854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45933.972529976854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45933.972529976854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45933.972529976854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45933.972529976854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45933.972529976854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45933.972529976854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45933.972529976854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45933.972529976854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45933.972529976854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45933.972529976854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45933.972529976854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45933.972529976854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45933.972529976854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45933.972529976854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45933.972529976854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45933.972529976854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45933.972529976854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45933.972529976854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45933.972529976854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45933.972529976854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45933.972529976854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45933.972529976854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45933.972529976854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45933.972529976854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45933.972529976854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45933.972529976854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45933.972529976854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45933.972529976854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45933.972529976854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45933.972529976854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45933.972529976854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45933.972529976854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45933.972529976854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45933.972529976854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45933.972529976854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45933.972529976854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45933.972529976854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45933.972529976854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45933.972529976854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45933.972529976854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45933.972529976854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45933.972529976854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45933.972529976854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45933.972529976854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45933.972529976854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45933.972529976854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45933.972529976854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45933.972529976854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45933.972529976854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45933.972529976854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45933.972529976854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45933.972529976854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45933.972529976854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45933.972529976854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45933.972529976854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45933.972529976854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45933.972529976854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45933.972529976854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45933.972529976854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45933.972529976854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45933.972529976854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45933.972529976854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45933.972529976854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45933.972529976854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45933.972529976854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45933.972529976854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45933.972529976854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45933.972529976854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45933.972529976854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45933.972529976854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45933.972529976854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45933.972529976854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45933.972529976854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45933.972529976854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45933.972529976854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45933.972529976854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45933.972529976854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45933.972529976854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45933.972529976854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45933.972529976854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45933.972529976854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45933.972529976854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45933.972529976854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45933.972529976854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45933.972529976854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45933.972529976854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45933.972529976854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45933.972529976854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45933.972529976854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45933.972529976854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45933.972529976854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45933.972529976854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45933.972529976854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45933.972529976854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45933.972529976854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45933.972529976854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45933.972529976854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45933.972529976854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45933.972529976854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45933.972529976854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45933.972529976854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45933.972529976854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45933.972529976854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45933.972529976854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45933.972529976854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45933.972529976854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45933.972529976854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45933.972529976854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45933.972529976854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45933.972529976854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45933.972529976854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45933.972529976854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45933.972529976854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45933.972529976854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45933.972529976854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45933.972529976854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45933.972529976854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45933.972529976854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45933.972529976854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45933.972529976854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45933.972529976854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45933.972529976854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45933.972529976854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45933.972529976854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45933.972529976854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45933.972529976854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45933.972529976854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45933.972529976854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45933.972529976854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45933.972529976854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45933.972529976854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45933.972529976854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45933.972529976854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45933.972529976854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45933.972529976854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45933.972529976854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45933.972529976854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45933.972529976854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45933.972529976854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45933.972529976854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45933.972529976854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45933.972529976854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45933.972529976854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45933.972529976854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45933.972529976854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45933.972529976854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45933.972529976854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45933.972529976854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45933.972529976854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45933.972529976854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45933.972529976854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45933.972529976854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45933.972529976854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45933.972529976854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45933.972529976854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45933.972529976854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45933.972529976854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45933.972529976854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45933.972529976854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45933.972529976854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45933.972529976854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45933.972529976854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45933.972529976854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45933.972529976854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45933.972529976854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45933.972529976854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45933.972529976854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45933.972529976854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45933.972529976854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45933.972529976854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45933.972529976854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45933.972529976854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45933.972529976854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45933.972529976854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45933.972529976854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45933.972529976854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45933.972529976854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45933.972529976854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45933.972529976854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45933.972529976854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45933.972529976854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45933.972529976854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45933.972529976854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45933.972529976854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45933.972529976854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45933.972529976854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45933.972529976854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45933.972529976854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45933.972529976854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45933.972529976854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45933.972529976854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45933.972529976854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45933.972529976854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45933.972529976854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45933.972529976854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45933.972529976854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45933.972529976854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45933.972529976854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45933.972529976854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45933.972529976854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45933.972529976854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45933.972529976854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45933.972529976854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45933.972529976854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45933.972529976854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45933.972529976854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45933.972529976854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45933.972529976854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45933.972529976854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45933.972529976854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45933.972529976854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45933.972529976854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45933.972529976854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45933.972529976854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45933.972529976854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45933.972529976854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45933.972529976854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45933.972529976854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45933.972529976854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45933.972529976854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45933.972529976854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45933.972529976854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45933.972529976854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45933.972529976854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45933.972529976854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45933.972529976854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45933.972529976854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45933.972529976854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45933.972529976854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45933.972529976854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45933.972529976854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45933.972529976854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45933.972529976854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45933.972529976854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45933.972529976854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45933.972529976854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45933.972529976854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45933.972529976854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45933.972529976854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45933.972529976854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45933.972529976854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45933.972529976854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45933.972529976854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45933.972529976854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45933.972529976854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45933.972529976854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45933.972529976854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45933.972529976854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45933.972529976854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45933.972529976854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45933.972529976854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45933.972529976854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45933.972529976854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45933.972529976854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45933.972529976854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45933.972529976854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45933.972529976854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45933.972529976854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45933.972529976854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45933.972529976854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45933.972529976854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45933.972529976854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45933.972529976854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45933.972529976854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45933.972529976854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45933.972529976854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45933.972529976854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45933.972529976854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45933.972529976854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45933.972529976854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45933.972529976854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45933.972529976854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45933.972529976854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45933.972529976854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45933.972529976854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45933.972529976854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45933.972529976854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45933.972529976854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45933.972529976854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45933.972529976854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45933.972529976854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45933.972529976854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45933.972529976854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45933.972529976854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45933.972529976854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45933.972529976854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45933.972529976854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45933.972529976854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45933.972529976854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45933.972529976854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45933.972529976854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45933.972529976854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45933.972529976854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45933.972529976854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45933.972529976854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45933.972529976854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45933.972529976854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45933.972529976854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45933.972529976854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45933.972529976854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45933.972529976854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45933.972529976854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45933.972529976854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45933.972529976854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45933.972529976854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45933.972529976854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45933.972529976854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45933.972529976854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45933.972529976854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45933.972529976854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45933.972529976854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45933.972529976854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45933.972529976854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45933.972529976854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45933.972529976854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45933.972529976854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45933.972529976854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45933.972529976854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45933.972529976854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45933.972529976854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45933.972529976854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45933.972529976854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45933.972529976854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45933.972529976854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45933.972529976854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45933.972529976854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45933.972529976854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45933.972529976854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45933.972529976854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45933.972529976854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45933.972529976854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45933.972529976854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45933.972529976854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45933.972529976854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45933.972529976854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45933.972529976854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45933.972529976854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45933.972529976854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45933.972529976854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45933.972529976854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45933.972529976854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45933.972529976854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45933.972529976854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45933.972529976854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45933.972529976854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45933.972529976854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45933.972529976854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45933.972529976854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45933.972529976854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45933.972529976854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45933.972529976854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45933.972529976854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45933.972529976854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45933.972529976854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45933.972529976854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45933.972529976854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45933.972529976854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45933.972529976854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45933.972529976854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45933.972529976854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45933.972529976854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45933.972529976854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45933.972529976854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45933.972529976854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45933.972529976854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45933.972529976854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45933.972529976854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45933.972529976854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45933.972529976854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45933.972529976854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45933.972529976854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45933.972529976854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45933.972529976854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45933.972529976854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45933.972529976854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45933.972529976854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45933.972529976854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45933.972529976854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45933.972529976854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45933.972529976854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45933.972529976854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45933.972529976854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45933.972529976854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45933.972529976854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45933.972529976854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45933.972529976854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45933.972529976854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45933.972529976854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45933.972529976854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45933.972529976854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45933.972529976854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45933.972529976854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45933.972529976854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45933.972529976854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45933.972529976854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45933.972529976854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45933.972529976854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45933.972529976854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45933.972529976854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45933.972529976854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45933.972529976854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45933.972529976854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45933.972529976854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45933.972529976854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45933.972529976854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45933.972529976854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45933.972529976854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45933.972529976854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45933.972529976854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45933.972529976854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45933.972529976854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45933.972529976854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45933.972529976854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45933.972529976854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45933.972529976854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45933.972529976854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45933.972529976854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45933.972529976854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45933.972529976854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45933.972529976854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45933.972529976854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45933.972529976854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45933.972529976854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45933.972529976854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45933.972529976854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45933.972529976854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45933.972529976854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45933.972529976854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45933.972529976854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45933.972529976854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45933.972529976854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45933.972529976854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45933.972529976854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45933.972529976854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45933.972529976854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45933.972529976854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45933.972529976854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45933.972529976854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45933.972529976854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45933.972529976854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45933.972529976854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45933.972529976854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45933.972529976854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45933.972529976854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45933.972529976854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45933.972529976854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45933.972529976854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45933.972529976854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45933.972529976854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45933.972529976854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45933.972529976854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45933.972529976854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45933.972529976854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45933.972529976854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45933.972529976854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45933.972529976854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45933.972529976854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45933.972529976854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45933.972529976854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45933.972529976854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45933.972529976854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45933.972529976854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45933.972529976854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45933.972529976854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45933.972529976854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45933.972529976854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45933.972529976854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45933.972529976854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45933.972529976854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45933.972529976854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45933.972529976854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45933.972529976854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45933.972529976854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45933.972529976854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45933.972529976854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45933.972529976854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45933.972529976854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45933.972529976854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45933.972529976854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45933.972529976854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45933.972529976854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45933.972529976854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45933.972529976854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45933.972529976854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45933.972529976854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45933.972529976854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45933.972529976854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45933.972529976854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45933.972529976854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45933.972529976854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45933.972529976854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45933.972529976854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45933.972529976854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45933.972529976854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45933.972529976854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45933.972529976854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45933.972529976854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45933.972529976854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45933.972529976854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45933.972529976854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45933.972529976854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45933.972529976854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45933.972529976854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45933.972529976854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45933.972529976854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45933.972529976854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45933.972529976854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45933.972529976854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45933.972529976854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45933.972529976854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45933.972529976854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45933.972529976854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45933.972529976854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45933.972529976854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45933.972529976854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45933.972529976854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45933.972529976854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45933.972529976854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45933.972529976854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45933.972529976854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45933.972529976854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45933.972529976854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45933.972529976854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45933.972529976854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45933.972529976854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45933.972529976854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45933.972529976854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45933.972529976854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45933.972529976854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45933.972529976854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45933.972529976854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45933.972529976854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45933.972529976854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45933.972529976854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45933.972529976854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45933.972529976854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45933.972529976854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45933.972529976854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45933.972529976854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45933.972529976854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45933.972529976854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45933.972529976854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45933.972529976854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45933.972529976854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45933.972529976854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45933.972529976854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45933.972529976854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45933.972529976854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45933.972529976854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45933.972529976854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45933.972529976854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45933.972529976854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45933.972529976854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45933.972529976854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45933.972529976854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45933.972529976854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45933.972529976854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45933.972529976854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45933.972529976854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45933.972529976854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45933.972529976854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45933.972529976854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45933.972529976854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45933.972529976854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45933.972529976854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45933.972529976854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45933.972529976854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45933.972529976854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45933.972529976854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45933.972529976854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45933.972529976854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45933.972529976854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45933.972529976854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45933.972529976854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45933.972529976854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45933.972529976854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45933.972529976854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45933.972529976854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45933.972529976854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45933.972529976854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45933.972529976854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45933.972529976854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45933.972529976854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45933.972529976854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45933.972529976854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45933.972529976854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45933.972529976854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45933.972529976854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45933.972529976854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45933.972529976854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45933.972529976854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45933.972529976854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45933.972529976854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45933.972529976854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45933.972529976854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45933.972529976854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45933.972529976854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45933.972529976854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45933.972529976854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45933.972529976854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45933.972529976854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45933.972529976854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45933.972529976854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45933.972529976854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45933.972529976854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45933.972529976854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45933.972529976854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45933.972529976854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45933.972529976854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45933.972529976854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45933.972529976854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45933.972529976854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45933.972529976854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45933.972529976854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45933.972529976854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45933.972529976854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45933.972529976854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45933.972529976854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45933.972529976854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45933.972529976854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45933.972529976854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45933.972529976854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45933.972529976854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45933.972529976854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45933.972529976854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45933.972529976854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45933.972529976854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45933.972529976854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45933.972529976854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45933.972529976854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45933.972529976854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45933.972529976854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45933.972529976854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45933.972529976854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45933.972529976854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45933.972529976854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45933.972529976854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45933.972529976854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45933.972529976854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45933.972529976854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45933.972529976854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45933.972529976854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45933.972529976854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45933.972529976854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45933.972529976854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45933.972529976854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45933.972529976854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45933.972529976854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45933.972529976854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45933.972529976854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45933.972529976854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45933.972529976854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45933.972529976854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45933.972529976854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45933.972529976854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45933.972529976854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45933.972529976854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45933.972529976854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45933.972529976854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45933.972529976854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45933.972529976854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45933.972529976854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45933.972529976854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45933.972529976854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45933.972529976854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45933.972529976854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45933.972529976854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45933.972529976854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45933.972529976854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45933.972529976854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45933.972529976854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45933.972529976854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45933.972529976854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45933.972529976854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45933.972529976854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45933.972529976854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45933.972529976854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45933.972529976854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45933.972529976854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45933.972529976854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45933.972529976854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45933.972529976854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45933.972529976854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45933.972529976854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45933.972529976854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45933.972529976854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45933.972529976854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45933.972529976854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45933.972529976854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45933.972529976854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45933.972529976854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45933.972529976854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45933.972529976854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45933.972529976854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45933.972529976854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45933.972529976854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45933.972529976854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45933.972529976854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45933.972529976854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45933.972529976854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45933.972529976854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45933.972529976854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45933.972529976854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45933.972529976854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45933.972529976854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45933.972529976854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45933.972529976854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45933.972529976854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45933.972529976854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45933.972529976854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45933.972529976854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45933.972529976854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45933.972529976854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45933.972529976854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45933.972529976854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45933.972529976854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45933.972529976854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45933.972529976854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45933.972529976854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45933.972529976854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45933.972529976854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45933.972529976854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45933.972529976854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45933.972529976854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45933.972529976854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45933.972529976854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45933.972529976854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45933.972529976854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45933.972529976854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45933.972529976854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45933.972529976854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45933.972529976854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45933.972529976854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45933.972529976854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45933.972529976854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45933.972529976854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45933.972529976854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45933.972529976854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45933.972529976854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45933.972529976854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45933.972529976854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45933.972529976854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45933.972529976854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45933.972529976854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45933.972529976854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45933.972529976854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45933.972529976854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45933.972529976854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45933.972529976854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45933.972529976854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45933.972529976854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45933.972529976854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45933.972529976854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45933.972529976854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45933.972529976854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45933.972529976854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45933.972529976854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45933.972529976854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45933.972529976854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45933.972529976854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45933.972529976854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45933.972529976854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45933.972529976854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45933.972529976854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45933.972529976854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45933.972529976854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45933.972529976854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45933.972529976854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45933.972529976854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45933.972529976854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45933.972529976854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45933.972529976854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45933.972529976854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45933.972529976854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45933.972529976854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45933.972529976854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45933.972529976854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45933.972529976854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45933.972529976854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45933.972529976854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45933.972529976854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45933.972529976854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45933.972529976854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45933.972529976854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45933.972529976854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45933.972529976854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45933.972529976854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45933.972529976854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45933.972529976854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45933.972529976854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45933.972529976854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45933.972529976854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45933.972529976854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45933.972529976854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45933.972529976854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45933.972529976854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45933.972529976854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45933.972529976854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45933.972529976854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45933.972529976854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45933.972529976854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45933.972529976854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45933.972529976854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45933.972529976854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45933.972529976854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45933.972529976854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45933.972529976854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45933.972529976854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45933.972529976854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45933.972529976854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45933.972529976854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45933.972529976854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45933.972529976854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45933.972529976854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45933.972529976854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45933.972529976854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45933.972529976854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45933.972529976854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45933.972529976854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45933.972529976854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45933.972529976854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45933.972529976854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45933.972529976854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45933.972529976854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45933.972529976854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45933.972529976854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45933.972529976854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45933.972529976854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45933.972529976854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45933.972529976854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45933.972529976854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45933.972529976854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45933.972529976854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45933.972529976854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45933.972529976854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45933.972529976854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45933.972529976854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45933.972529976854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45933.972529976854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45933.972529976854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45933.972529976854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45933.972529976854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45933.972529976854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45933.972529976854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45933.972529976854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45933.972529976854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45933.972529976854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45933.972529976854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45933.972529976854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45933.972529976854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45933.972529976854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45933.972529976854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45933.972529976854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45933.972529976854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45933.972529976854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45933.972529976854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45933.972529976854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45933.972529976854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45933.972529976854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45933.972529976854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45933.972529976854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45933.972529976854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45933.972529976854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45933.972529976854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45933.972529976854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45933.972529976854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45933.972529976854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45933.972529976854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45933.972529976854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45933.972529976854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45933.972529976854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45933.972529976854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45933.972529976854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45933.972529976854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45933.972529976854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45933.972529976854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45933.972529976854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45933.972529976854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45933.972529976854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45933.972529976854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45933.972529976854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45933.972529976854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45933.972529976854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45933.972529976854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45933.972529976854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45933.972529976854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45933.972529976854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45933.972529976854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45933.972529976854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45933.972529976854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45933.972529976854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45933.972529976854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45933.972529976854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45933.972529976854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45933.972529976854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45933.972529976854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45933.972529976854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45933.972529976854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45933.972529976854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45933.972529976854</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tabSelected="1"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230.49181238425808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3.0822521990776295</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45933.972529976854</v>
      </c>
      <c r="H4" s="113">
        <v>45933.851921296293</v>
      </c>
      <c r="I4" s="110" t="str">
        <f>IFERROR(VLOOKUP(D4,DB!A:F,6,0),"")</f>
        <v>SCECO</v>
      </c>
      <c r="J4" s="110" t="str">
        <f>IFERROR(VLOOKUP(D4,DB!A:G,7,0),"")</f>
        <v>Dead</v>
      </c>
      <c r="K4" s="115" t="s">
        <v>39062</v>
      </c>
      <c r="L4" s="107" t="str">
        <f>IFERROR(VLOOKUP(D4,DB!A:I,9,0),"")</f>
        <v>Latis</v>
      </c>
    </row>
    <row r="5" spans="1:16" ht="36.75" customHeight="1">
      <c r="A5" s="110" t="s">
        <v>39063</v>
      </c>
      <c r="B5" s="110" t="str">
        <f>IFERROR(VLOOKUP(D5,DB!A:K,11,0),"")</f>
        <v>R4</v>
      </c>
      <c r="C5" s="111">
        <v>1</v>
      </c>
      <c r="D5" s="107" t="s">
        <v>36682</v>
      </c>
      <c r="E5" s="112" t="s">
        <v>38964</v>
      </c>
      <c r="F5" s="113">
        <v>45933.919965277775</v>
      </c>
      <c r="G5" s="114">
        <f ca="1">IFERROR(NOW()-F5,"")</f>
        <v>5.2564699079084676E-2</v>
      </c>
      <c r="H5" s="113">
        <v>45933.903807870367</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45933.972529976854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45933.972529976854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45933.972529976854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45933.972529976854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45933.972529976854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45933.972529976854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45933.972529976854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45933.972529976854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45933.972529976854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45933.972529976854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45933.972529976854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45933.972529976854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45933.972529976854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45933.972529976854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45933.972529976854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45933.972529976854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45933.972529976854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45933.972529976854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45933.972529976854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45933.972529976854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45933.972529976854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45933.972529976854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45933.972529976854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45933.972529976854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45933.972529976854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45933.972529976854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45933.972529976854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45933.972529976854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45933.972529976854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45933.972529976854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45933.972529976854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45933.972529976854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45933.972529976854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45933.972529976854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45933.972529976854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45933.972529976854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45933.972529976854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45933.972529976854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45933.972529976854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45933.972529976854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45933.972529976854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45933.972529976854</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42.140469791665964</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7.7836526620376389</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0.1599721064849291</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35614</v>
      </c>
      <c r="E5" s="37" t="s">
        <v>38964</v>
      </c>
      <c r="F5" s="38">
        <v>45933.919027777774</v>
      </c>
      <c r="G5" s="39">
        <f ca="1">IFERROR(NOW()-F5,"-")</f>
        <v>5.3502199079957791E-2</v>
      </c>
      <c r="H5" s="38">
        <v>45933.912870370368</v>
      </c>
      <c r="I5" s="37" t="str">
        <f>IFERROR(VLOOKUP(D5,DB!A:F,6,0),"")</f>
        <v>SCECO</v>
      </c>
      <c r="J5" s="37" t="str">
        <f>IFERROR(VLOOKUP(D5,DB!A:G,7,0),"")</f>
        <v>Dead</v>
      </c>
      <c r="K5" s="37" t="s">
        <v>39072</v>
      </c>
      <c r="L5" s="37" t="str">
        <f>IFERROR(VLOOKUP(D5,DB!A:I,9,0),"")</f>
        <v>Latis</v>
      </c>
      <c r="M5" s="136"/>
    </row>
    <row r="6" spans="1:13" ht="15">
      <c r="A6" s="37" t="s">
        <v>39073</v>
      </c>
      <c r="B6" s="37" t="str">
        <f>IFERROR(VLOOKUP(D6,DB!A:K,11,0),"")</f>
        <v>R5</v>
      </c>
      <c r="C6" s="37">
        <v>4</v>
      </c>
      <c r="D6" s="37" t="s">
        <v>38139</v>
      </c>
      <c r="E6" s="37" t="s">
        <v>38964</v>
      </c>
      <c r="F6" s="38">
        <v>45933.952939814815</v>
      </c>
      <c r="G6" s="39">
        <f ca="1">IFERROR(NOW()-F6,"-")</f>
        <v>1.9590162039094139E-2</v>
      </c>
      <c r="H6" s="38">
        <v>45933.946215277778</v>
      </c>
      <c r="I6" s="37" t="str">
        <f>IFERROR(VLOOKUP(D6,DB!A:F,6,0),"")</f>
        <v>SCECO</v>
      </c>
      <c r="J6" s="37" t="str">
        <f>IFERROR(VLOOKUP(D6,DB!A:G,7,0),"")</f>
        <v>Haj Removal</v>
      </c>
      <c r="K6" s="37" t="s">
        <v>39074</v>
      </c>
      <c r="L6" s="37" t="str">
        <f>IFERROR(VLOOKUP(D6,DB!A:I,9,0),"")</f>
        <v>Latis</v>
      </c>
      <c r="M6" s="136"/>
    </row>
    <row r="7" spans="1:13" ht="15">
      <c r="A7" s="37"/>
      <c r="B7" s="37" t="str">
        <f>IFERROR(VLOOKUP(D7,DB!A:K,11,0),"")</f>
        <v/>
      </c>
      <c r="C7" s="37"/>
      <c r="D7" s="37"/>
      <c r="E7" s="37"/>
      <c r="F7" s="38"/>
      <c r="G7" s="39">
        <f ca="1">IFERROR(NOW()-F7,"-")</f>
        <v>45933.972529976854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45933.972529976854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45933.972529976854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45933.972529976854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45933.972529976854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45933.972529976854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45933.972529976854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45933.972529976854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45933.972529976854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45933.972529976854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45933.972529976854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45933.972529976854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45933.972529976854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45933.972529976854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45933.972529976854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45933.972529976854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45933.972529976854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45933.972529976854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45933.972529976854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45933.972529976854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45933.972529976854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45933.972529976854</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45933.972529976854</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45933.972529976854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45933.972529976854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45933.972529976854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45933.972529976854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45933.972529976854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45933.972529976854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45933.972529976854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45933.972529976854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45933.972529976854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45933.972529976854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45933.972529976854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45933.972529976854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45933.972529976854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45933.972529976854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45933.972529976854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45933.972529976854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45933.972529976854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45933.972529976854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45933.972529976854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45933.972529976854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45933.972529976854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45933.972529976854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45933.972529976854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45933.972529976854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45933.972529976854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45933.972529976854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45933.972529976854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45933.972529976854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45933.972529976854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45933.972529976854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45933.972529976854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45933.972529976854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45933.972529976854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45933.972529976854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45933.972529976854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45933.972529976854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45933.972529976854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45933.972529976854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45933.972529976854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45933.972529976854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45933.972529976854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45933.972529976854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45933.972529976854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45933.972529976854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45933.972529976854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45933.972529976854</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45933.972529976854</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45933.972529976854</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45933.972529976854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45933.972529976854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45933.972529976854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45933.972529976854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45933.972529976854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45933.972529976854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45933.972529976854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45933.972529976854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45933.972529976854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45933.972529976854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45933.972529976854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45933.972529976854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45933.972529976854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45933.972529976854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45933.972529976854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45933.972529976854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45933.972529976854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45933.972529976854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45933.972529976854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45933.972529976854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45933.972529976854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45933.972529976854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45933.972529976854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45933.972529976854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45933.972529976854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45933.972529976854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45933.972529976854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45933.972529976854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45933.972529976854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45933.972529976854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45933.972529976854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45933.972529976854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45933.972529976854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45933.972529976854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45933.972529976854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45933.972529976854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45933.972529976854</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45933.972529976854</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45933.972529976854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45933.972529976854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45933.972529976854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45933.972529976854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45933.972529976854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45933.972529976854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45933.972529976854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45933.972529976854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45933.972529976854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45933.972529976854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45933.972529976854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45933.972529976854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45933.972529976854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45933.972529976854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45933.972529976854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45933.972529976854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45933.972529976854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45933.972529976854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45933.972529976854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45933.972529976854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45933.972529976854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45933.972529976854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45933.972529976854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45933.972529976854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45933.972529976854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45933.972529976854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45933.972529976854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45933.972529976854</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45933.972529976854</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45933.972529976854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45933.972529976854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45933.972529976854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45933.972529976854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45933.972529976854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45933.972529976854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45933.972529976854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45933.972529976854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45933.972529976854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45933.972529976854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45933.972529976854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45933.972529976854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45933.972529976854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45933.972529976854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45933.972529976854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45933.972529976854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45933.972529976854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45933.972529976854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45933.972529976854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45933.972529976854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45933.972529976854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45933.972529976854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45933.972529976854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45933.972529976854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45933.972529976854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45933.972529976854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45933.972529976854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45933.972529976854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45933.972529976854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45933.972529976854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45933.972529976854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45933.972529976854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45933.972529976854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45933.972529976854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45933.972529976854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45933.972529976854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45933.972529976854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45933.972529976854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45933.972529976854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45933.972529976854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45933.972529976854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45933.972529976854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45933.972529976854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45933.972529976854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45933.972529976854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45933.972529976854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45933.972529976854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45933.972529976854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45933.972529976854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45933.972529976854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45933.972529976854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45933.972529976854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45933.972529976854</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45933.972529976854</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8" ht="15"/>
    <row r="1389"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9.1557754632958677E-2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7.1996827546317945</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1.1538841435176437</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7">
        <f ca="1">IFERROR(NOW()-F5,"-")</f>
        <v>0.26720590278273448</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7">
        <f ca="1">IFERROR(NOW()-F6,"-")</f>
        <v>5.1928125001722947E-2</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7">
        <f ca="1">IFERROR(NOW()-F7,"-")</f>
        <v>45933.972529976854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45933.972529976854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45933.972529976854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45933.972529976854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45933.972529976854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45933.972529976854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45933.972529976854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45933.972529976854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45933.972529976854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45933.972529976854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45933.972529976854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45933.972529976854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45933.972529976854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45933.972529976854</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45933.972529976854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45933.972529976854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45933.972529976854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45933.972529976854</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45933.972529976854</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45933.972529976854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45933.972529976854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45933.972529976854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45933.972529976854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45933.972529976854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45933.972529976854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45933.972529976854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45933.972529976854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45933.972529976854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45933.972529976854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45933.972529976854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45933.972529976854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45933.972529976854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45933.972529976854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45933.972529976854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45933.972529976854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45933.972529976854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45933.972529976854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45933.972529976854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45933.972529976854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45933.972529976854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45933.972529976854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45933.972529976854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45933.972529976854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45933.972529976854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45933.972529976854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45933.972529976854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45933.972529976854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45933.972529976854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45933.972529976854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45933.972529976854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45933.972529976854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45933.972529976854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45933.972529976854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45933.972529976854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45933.972529976854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45933.972529976854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45933.972529976854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45933.972529976854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45933.972529976854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45933.972529976854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45933.972529976854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45933.972529976854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45933.972529976854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45933.972529976854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45933.972529976854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45933.972529976854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45933.972529976854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45933.972529976854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45933.972529976854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45933.972529976854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45933.972529976854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45933.972529976854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45933.972529976854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45933.972529976854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45933.972529976854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45933.972529976854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45933.972529976854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45933.972529976854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45933.972529976854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45933.972529976854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45933.972529976854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45933.972529976854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45933.972529976854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45933.972529976854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45933.972529976854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45933.972529976854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45933.972529976854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45933.972529976854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45933.972529976854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45933.972529976854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45933.972529976854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45933.972529976854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45933.972529976854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45933.972529976854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45933.972529976854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45933.972529976854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45933.972529976854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45933.972529976854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45933.972529976854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45933.972529976854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45933.972529976854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45933.972529976854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45933.972529976854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45933.972529976854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45933.972529976854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45933.972529976854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45933.972529976854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45933.972529976854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45933.972529976854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45933.972529976854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45933.972529976854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45933.972529976854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45933.972529976854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45933.972529976854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45933.972529976854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45933.972529976854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45933.972529976854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45933.972529976854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45933.972529976854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45933.972529976854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45933.972529976854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45933.972529976854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45933.972529976854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45933.972529976854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45933.972529976854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45933.972529976854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45933.972529976854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45933.972529976854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45933.972529976854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45933.972529976854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45933.972529976854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45933.972529976854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45933.972529976854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45933.972529976854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45933.972529976854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45933.972529976854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45933.972529976854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45933.972529976854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45933.972529976854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45933.972529976854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45933.972529976854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45933.972529976854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45933.972529976854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45933.972529976854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45933.972529976854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45933.972529976854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45933.972529976854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45933.972529976854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45933.972529976854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45933.972529976854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45933.972529976854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45933.972529976854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45933.972529976854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45933.972529976854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45933.972529976854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45933.972529976854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45933.972529976854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45933.972529976854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45933.972529976854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45933.972529976854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45933.972529976854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45933.972529976854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45933.972529976854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45933.972529976854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45933.972529976854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45933.972529976854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45933.972529976854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45933.972529976854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45933.972529976854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45933.972529976854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45933.972529976854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45933.972529976854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45933.972529976854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45933.972529976854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45933.972529976854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45933.972529976854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45933.972529976854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45933.972529976854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45933.972529976854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45933.972529976854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45933.972529976854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45933.972529976854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45933.972529976854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45933.972529976854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45933.972529976854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45933.972529976854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45933.972529976854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45933.972529976854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45933.972529976854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45933.972529976854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45933.972529976854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45933.972529976854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45933.972529976854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45933.972529976854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45933.972529976854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45933.972529976854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45933.972529976854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45933.972529976854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45933.972529976854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45933.972529976854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45933.972529976854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45933.972529976854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45933.972529976854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45933.972529976854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45933.972529976854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45933.972529976854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45933.972529976854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45933.972529976854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45933.972529976854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45933.972529976854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45933.972529976854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45933.972529976854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45933.972529976854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45933.972529976854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45933.972529976854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45933.972529976854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45933.972529976854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45933.972529976854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45933.972529976854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45933.972529976854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45933.972529976854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45933.972529976854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45933.972529976854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45933.972529976854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45933.972529976854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45933.972529976854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45933.972529976854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45933.972529976854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45933.972529976854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45933.972529976854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45933.972529976854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45933.972529976854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45933.972529976854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45933.972529976854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45933.972529976854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45933.972529976854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45933.972529976854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45933.972529976854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45933.972529976854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45933.972529976854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45933.972529976854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45933.972529976854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45933.972529976854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45933.972529976854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45933.972529976854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45933.972529976854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45933.972529976854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45933.972529976854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45933.972529976854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45933.972529976854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45933.972529976854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45933.972529976854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45933.972529976854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45933.972529976854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45933.972529976854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45933.972529976854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45933.972529976854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45933.972529976854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45933.972529976854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45933.972529976854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45933.972529976854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45933.972529976854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45933.972529976854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45933.972529976854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45933.972529976854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45933.972529976854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45933.972529976854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45933.972529976854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45933.972529976854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45933.972529976854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45933.972529976854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45933.972529976854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45933.972529976854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45933.972529976854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45933.972529976854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45933.972529976854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45933.972529976854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45933.972529976854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45933.972529976854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45933.972529976854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45933.972529976854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45933.972529976854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45933.972529976854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45933.972529976854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45933.972529976854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45933.972529976854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45933.972529976854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45933.972529976854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45933.972529976854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45933.972529976854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45933.972529976854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45933.972529976854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45933.972529976854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45933.972529976854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45933.972529976854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45933.972529976854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45933.972529976854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45933.972529976854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45933.972529976854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45933.972529976854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45933.972529976854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45933.972529976854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45933.972529976854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45933.972529976854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45933.972529976854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2025-10-03T20:22:25Z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